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johnson\Desktop\"/>
    </mc:Choice>
  </mc:AlternateContent>
  <xr:revisionPtr revIDLastSave="0" documentId="13_ncr:1_{94882514-E7CE-431E-86ED-161B2CC09047}" xr6:coauthVersionLast="45" xr6:coauthVersionMax="45" xr10:uidLastSave="{00000000-0000-0000-0000-000000000000}"/>
  <bookViews>
    <workbookView xWindow="3585" yWindow="525" windowWidth="24060" windowHeight="15600" xr2:uid="{00000000-000D-0000-FFFF-FFFF00000000}"/>
  </bookViews>
  <sheets>
    <sheet name="Damage Log " sheetId="1" r:id="rId1"/>
    <sheet name="Damage Assessment PA" sheetId="14" r:id="rId2"/>
    <sheet name="Damage Assessment IA" sheetId="5" r:id="rId3"/>
    <sheet name="Business &amp; Industry" sheetId="6" r:id="rId4"/>
    <sheet name="Steele County Departments" sheetId="4" r:id="rId5"/>
    <sheet name="Owatonna Departments" sheetId="10" r:id="rId6"/>
    <sheet name="Owatonna" sheetId="9" r:id="rId7"/>
    <sheet name="Response Operations" sheetId="17" r:id="rId8"/>
    <sheet name="Response Phase" sheetId="13" r:id="rId9"/>
    <sheet name="Recovery Phase" sheetId="11" r:id="rId10"/>
    <sheet name="Twp Officers" sheetId="2" r:id="rId11"/>
    <sheet name="Category B Tally Sheet" sheetId="7" r:id="rId12"/>
  </sheets>
  <definedNames>
    <definedName name="_xlnm.Print_Area" localSheetId="9">'Recovery Phase'!$A$1:$AJ$56</definedName>
    <definedName name="_xlnm.Print_Area" localSheetId="7">'Response Operations'!$B$4:$AH$62</definedName>
    <definedName name="_xlnm.Print_Area" localSheetId="8">'Response Phase'!$A$2:$AI$111</definedName>
    <definedName name="_xlnm.Print_Area" localSheetId="10">'Twp Officers'!$A$1:$G$165</definedName>
    <definedName name="_xlnm.Print_Area">'Twp Officers'!$A$1:$G$165</definedName>
    <definedName name="_xlnm.Print_Titles" localSheetId="1">'Damage Assessment PA'!$2:$12</definedName>
    <definedName name="_xlnm.Print_Titles" localSheetId="0">'Damage Log '!$2:$12</definedName>
    <definedName name="_xlnm.Print_Titles" localSheetId="6">Owatonna!$2:$12</definedName>
    <definedName name="_xlnm.Print_Titles" localSheetId="5">'Owatonna Departments'!$2:$6</definedName>
    <definedName name="_xlnm.Print_Titles" localSheetId="4">'Steele County Departments'!$2:$6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4" l="1"/>
  <c r="F28" i="1" l="1"/>
  <c r="F1407" i="14"/>
  <c r="F1406" i="14"/>
  <c r="F1405" i="14"/>
  <c r="F1403" i="14"/>
  <c r="F1402" i="14"/>
  <c r="F1401" i="14"/>
  <c r="F1400" i="14"/>
  <c r="F1398" i="14"/>
  <c r="F1397" i="14"/>
  <c r="F1396" i="14"/>
  <c r="F1394" i="14"/>
  <c r="F1392" i="14"/>
  <c r="F1391" i="14"/>
  <c r="F1390" i="14"/>
  <c r="F1389" i="14"/>
  <c r="F1386" i="14"/>
  <c r="F1385" i="14"/>
  <c r="F1384" i="14"/>
  <c r="F1382" i="14"/>
  <c r="F1381" i="14"/>
  <c r="F1368" i="14"/>
  <c r="F1367" i="14"/>
  <c r="F1366" i="14"/>
  <c r="F1364" i="14"/>
  <c r="F1363" i="14"/>
  <c r="F1362" i="14"/>
  <c r="F1361" i="14"/>
  <c r="F1359" i="14"/>
  <c r="F1358" i="14"/>
  <c r="F1357" i="14"/>
  <c r="F1355" i="14"/>
  <c r="F1353" i="14"/>
  <c r="F1352" i="14"/>
  <c r="F1351" i="14"/>
  <c r="F1350" i="14"/>
  <c r="F1347" i="14"/>
  <c r="F1346" i="14"/>
  <c r="F1345" i="14"/>
  <c r="F1343" i="14"/>
  <c r="F1342" i="14"/>
  <c r="F1329" i="14"/>
  <c r="F1328" i="14"/>
  <c r="F1327" i="14"/>
  <c r="F1325" i="14"/>
  <c r="F1324" i="14"/>
  <c r="F1323" i="14"/>
  <c r="F1322" i="14"/>
  <c r="F1320" i="14"/>
  <c r="F1319" i="14"/>
  <c r="F1318" i="14"/>
  <c r="F1316" i="14"/>
  <c r="F1314" i="14"/>
  <c r="F1313" i="14"/>
  <c r="F1312" i="14"/>
  <c r="F1311" i="14"/>
  <c r="F1308" i="14"/>
  <c r="F1307" i="14"/>
  <c r="F1306" i="14"/>
  <c r="F1304" i="14"/>
  <c r="F1303" i="14"/>
  <c r="F1290" i="14"/>
  <c r="F1289" i="14"/>
  <c r="F1288" i="14"/>
  <c r="F1286" i="14"/>
  <c r="F1285" i="14"/>
  <c r="F1284" i="14"/>
  <c r="F1283" i="14"/>
  <c r="F1281" i="14"/>
  <c r="F1280" i="14"/>
  <c r="F1279" i="14"/>
  <c r="F1277" i="14"/>
  <c r="F1275" i="14"/>
  <c r="F1274" i="14"/>
  <c r="F1273" i="14"/>
  <c r="F1272" i="14"/>
  <c r="F1269" i="14"/>
  <c r="F1268" i="14"/>
  <c r="F1267" i="14"/>
  <c r="F1265" i="14"/>
  <c r="F1264" i="14"/>
  <c r="F1251" i="14"/>
  <c r="F1250" i="14"/>
  <c r="F1249" i="14"/>
  <c r="F1247" i="14"/>
  <c r="F1246" i="14"/>
  <c r="F1245" i="14"/>
  <c r="F1244" i="14"/>
  <c r="F1242" i="14"/>
  <c r="F1241" i="14"/>
  <c r="F1240" i="14"/>
  <c r="F1238" i="14"/>
  <c r="F1236" i="14"/>
  <c r="F1235" i="14"/>
  <c r="F1234" i="14"/>
  <c r="F1233" i="14"/>
  <c r="F1230" i="14"/>
  <c r="F1229" i="14"/>
  <c r="F1228" i="14"/>
  <c r="F1226" i="14"/>
  <c r="F1225" i="14"/>
  <c r="F1212" i="14"/>
  <c r="F1211" i="14"/>
  <c r="F1210" i="14"/>
  <c r="F1208" i="14"/>
  <c r="F1207" i="14"/>
  <c r="F1206" i="14"/>
  <c r="F1205" i="14"/>
  <c r="F1203" i="14"/>
  <c r="F1202" i="14"/>
  <c r="F1201" i="14"/>
  <c r="F1199" i="14"/>
  <c r="F1197" i="14"/>
  <c r="F1196" i="14"/>
  <c r="F1195" i="14"/>
  <c r="F1194" i="14"/>
  <c r="F1191" i="14"/>
  <c r="F1190" i="14"/>
  <c r="F1189" i="14"/>
  <c r="F1187" i="14"/>
  <c r="F1186" i="14"/>
  <c r="F1173" i="14"/>
  <c r="F1172" i="14"/>
  <c r="F1171" i="14"/>
  <c r="F1169" i="14"/>
  <c r="F1168" i="14"/>
  <c r="F1167" i="14"/>
  <c r="F1166" i="14"/>
  <c r="F1164" i="14"/>
  <c r="F1163" i="14"/>
  <c r="F1162" i="14"/>
  <c r="F1160" i="14"/>
  <c r="F1158" i="14"/>
  <c r="F1157" i="14"/>
  <c r="F1156" i="14"/>
  <c r="F1155" i="14"/>
  <c r="F1152" i="14"/>
  <c r="F1151" i="14"/>
  <c r="F1150" i="14"/>
  <c r="F1148" i="14"/>
  <c r="F1147" i="14"/>
  <c r="F1134" i="14"/>
  <c r="F1133" i="14"/>
  <c r="F1132" i="14"/>
  <c r="F1130" i="14"/>
  <c r="F1129" i="14"/>
  <c r="F1128" i="14"/>
  <c r="F1127" i="14"/>
  <c r="F1125" i="14"/>
  <c r="F1124" i="14"/>
  <c r="F1123" i="14"/>
  <c r="F1121" i="14"/>
  <c r="F1119" i="14"/>
  <c r="F1118" i="14"/>
  <c r="F1117" i="14"/>
  <c r="F1116" i="14"/>
  <c r="F1113" i="14"/>
  <c r="F1112" i="14"/>
  <c r="F1111" i="14"/>
  <c r="F1109" i="14"/>
  <c r="F1108" i="14"/>
  <c r="F1095" i="14"/>
  <c r="F1094" i="14"/>
  <c r="F1093" i="14"/>
  <c r="F1091" i="14"/>
  <c r="F1090" i="14"/>
  <c r="F1089" i="14"/>
  <c r="F1088" i="14"/>
  <c r="F1086" i="14"/>
  <c r="F1085" i="14"/>
  <c r="F1084" i="14"/>
  <c r="F1082" i="14"/>
  <c r="F1080" i="14"/>
  <c r="F1079" i="14"/>
  <c r="F1078" i="14"/>
  <c r="F1077" i="14"/>
  <c r="F1074" i="14"/>
  <c r="F1073" i="14"/>
  <c r="F1072" i="14"/>
  <c r="F1070" i="14"/>
  <c r="F1069" i="14"/>
  <c r="F1056" i="14"/>
  <c r="F1055" i="14"/>
  <c r="F1054" i="14"/>
  <c r="F1052" i="14"/>
  <c r="F1051" i="14"/>
  <c r="F1050" i="14"/>
  <c r="F1049" i="14"/>
  <c r="F1047" i="14"/>
  <c r="F1046" i="14"/>
  <c r="F1045" i="14"/>
  <c r="F1043" i="14"/>
  <c r="F1041" i="14"/>
  <c r="F1040" i="14"/>
  <c r="F1039" i="14"/>
  <c r="F1038" i="14"/>
  <c r="F1035" i="14"/>
  <c r="F1034" i="14"/>
  <c r="F1033" i="14"/>
  <c r="F1031" i="14"/>
  <c r="F1030" i="14"/>
  <c r="F1017" i="14"/>
  <c r="F1016" i="14"/>
  <c r="F1015" i="14"/>
  <c r="F1013" i="14"/>
  <c r="F1012" i="14"/>
  <c r="F1011" i="14"/>
  <c r="F1010" i="14"/>
  <c r="F1008" i="14"/>
  <c r="F1007" i="14"/>
  <c r="F1006" i="14"/>
  <c r="F1004" i="14"/>
  <c r="F1002" i="14"/>
  <c r="F1001" i="14"/>
  <c r="F1000" i="14"/>
  <c r="F999" i="14"/>
  <c r="F996" i="14"/>
  <c r="F995" i="14"/>
  <c r="F994" i="14"/>
  <c r="F992" i="14"/>
  <c r="F991" i="14"/>
  <c r="F978" i="14"/>
  <c r="F977" i="14"/>
  <c r="F976" i="14"/>
  <c r="F974" i="14"/>
  <c r="F973" i="14"/>
  <c r="F972" i="14"/>
  <c r="F971" i="14"/>
  <c r="F969" i="14"/>
  <c r="F968" i="14"/>
  <c r="F967" i="14"/>
  <c r="F965" i="14"/>
  <c r="F963" i="14"/>
  <c r="F962" i="14"/>
  <c r="F961" i="14"/>
  <c r="F960" i="14"/>
  <c r="F957" i="14"/>
  <c r="F956" i="14"/>
  <c r="F955" i="14"/>
  <c r="F953" i="14"/>
  <c r="F952" i="14"/>
  <c r="F939" i="14"/>
  <c r="F938" i="14"/>
  <c r="F937" i="14"/>
  <c r="F935" i="14"/>
  <c r="F934" i="14"/>
  <c r="F933" i="14"/>
  <c r="F932" i="14"/>
  <c r="F930" i="14"/>
  <c r="F929" i="14"/>
  <c r="F928" i="14"/>
  <c r="F926" i="14"/>
  <c r="F924" i="14"/>
  <c r="F923" i="14"/>
  <c r="F922" i="14"/>
  <c r="F921" i="14"/>
  <c r="F918" i="14"/>
  <c r="F917" i="14"/>
  <c r="F916" i="14"/>
  <c r="F914" i="14"/>
  <c r="F913" i="14"/>
  <c r="F900" i="14"/>
  <c r="F899" i="14"/>
  <c r="F898" i="14"/>
  <c r="F896" i="14"/>
  <c r="F895" i="14"/>
  <c r="F894" i="14"/>
  <c r="F893" i="14"/>
  <c r="F891" i="14"/>
  <c r="F890" i="14"/>
  <c r="F889" i="14"/>
  <c r="F887" i="14"/>
  <c r="F885" i="14"/>
  <c r="F884" i="14"/>
  <c r="F883" i="14"/>
  <c r="F882" i="14"/>
  <c r="F879" i="14"/>
  <c r="F878" i="14"/>
  <c r="F877" i="14"/>
  <c r="F875" i="14"/>
  <c r="F874" i="14"/>
  <c r="F861" i="14"/>
  <c r="F860" i="14"/>
  <c r="F859" i="14"/>
  <c r="F857" i="14"/>
  <c r="F856" i="14"/>
  <c r="F855" i="14"/>
  <c r="F854" i="14"/>
  <c r="F852" i="14"/>
  <c r="F851" i="14"/>
  <c r="F850" i="14"/>
  <c r="F848" i="14"/>
  <c r="F846" i="14"/>
  <c r="F845" i="14"/>
  <c r="F844" i="14"/>
  <c r="F843" i="14"/>
  <c r="F840" i="14"/>
  <c r="F839" i="14"/>
  <c r="F838" i="14"/>
  <c r="F836" i="14"/>
  <c r="F835" i="14"/>
  <c r="F822" i="14"/>
  <c r="F821" i="14"/>
  <c r="F820" i="14"/>
  <c r="F818" i="14"/>
  <c r="F817" i="14"/>
  <c r="F816" i="14"/>
  <c r="F815" i="14"/>
  <c r="F813" i="14"/>
  <c r="F812" i="14"/>
  <c r="F811" i="14"/>
  <c r="F809" i="14"/>
  <c r="F807" i="14"/>
  <c r="F806" i="14"/>
  <c r="F805" i="14"/>
  <c r="F804" i="14"/>
  <c r="F801" i="14"/>
  <c r="F800" i="14"/>
  <c r="F799" i="14"/>
  <c r="F797" i="14"/>
  <c r="F796" i="14"/>
  <c r="F782" i="14"/>
  <c r="F781" i="14"/>
  <c r="F780" i="14"/>
  <c r="F778" i="14"/>
  <c r="F777" i="14"/>
  <c r="F776" i="14"/>
  <c r="F775" i="14"/>
  <c r="F773" i="14"/>
  <c r="F772" i="14"/>
  <c r="F771" i="14"/>
  <c r="F769" i="14"/>
  <c r="F767" i="14"/>
  <c r="F766" i="14"/>
  <c r="F765" i="14"/>
  <c r="F764" i="14"/>
  <c r="F761" i="14"/>
  <c r="F760" i="14"/>
  <c r="F759" i="14"/>
  <c r="F757" i="14"/>
  <c r="F756" i="14"/>
  <c r="F743" i="14"/>
  <c r="F742" i="14"/>
  <c r="F741" i="14"/>
  <c r="F739" i="14"/>
  <c r="F738" i="14"/>
  <c r="F737" i="14"/>
  <c r="F736" i="14"/>
  <c r="F734" i="14"/>
  <c r="F733" i="14"/>
  <c r="F732" i="14"/>
  <c r="F730" i="14"/>
  <c r="F728" i="14"/>
  <c r="F727" i="14"/>
  <c r="F726" i="14"/>
  <c r="F725" i="14"/>
  <c r="F722" i="14"/>
  <c r="F721" i="14"/>
  <c r="F720" i="14"/>
  <c r="F718" i="14"/>
  <c r="F717" i="14"/>
  <c r="F704" i="14"/>
  <c r="F703" i="14"/>
  <c r="F702" i="14"/>
  <c r="F700" i="14"/>
  <c r="F699" i="14"/>
  <c r="F698" i="14"/>
  <c r="F697" i="14"/>
  <c r="F695" i="14"/>
  <c r="F694" i="14"/>
  <c r="F693" i="14"/>
  <c r="F691" i="14"/>
  <c r="F689" i="14"/>
  <c r="F688" i="14"/>
  <c r="F687" i="14"/>
  <c r="F686" i="14"/>
  <c r="F683" i="14"/>
  <c r="F682" i="14"/>
  <c r="F681" i="14"/>
  <c r="F679" i="14"/>
  <c r="F678" i="14"/>
  <c r="F665" i="14"/>
  <c r="F664" i="14"/>
  <c r="F663" i="14"/>
  <c r="F661" i="14"/>
  <c r="F660" i="14"/>
  <c r="F659" i="14"/>
  <c r="F658" i="14"/>
  <c r="F656" i="14"/>
  <c r="F655" i="14"/>
  <c r="F654" i="14"/>
  <c r="F652" i="14"/>
  <c r="F650" i="14"/>
  <c r="F649" i="14"/>
  <c r="F648" i="14"/>
  <c r="F647" i="14"/>
  <c r="F644" i="14"/>
  <c r="F643" i="14"/>
  <c r="F642" i="14"/>
  <c r="F640" i="14"/>
  <c r="F639" i="14"/>
  <c r="F626" i="14"/>
  <c r="F625" i="14"/>
  <c r="F624" i="14"/>
  <c r="F622" i="14"/>
  <c r="F621" i="14"/>
  <c r="F620" i="14"/>
  <c r="F619" i="14"/>
  <c r="F617" i="14"/>
  <c r="F616" i="14"/>
  <c r="F615" i="14"/>
  <c r="F613" i="14"/>
  <c r="F611" i="14"/>
  <c r="F610" i="14"/>
  <c r="F609" i="14"/>
  <c r="F608" i="14"/>
  <c r="F605" i="14"/>
  <c r="F604" i="14"/>
  <c r="F603" i="14"/>
  <c r="F601" i="14"/>
  <c r="F600" i="14"/>
  <c r="F587" i="14"/>
  <c r="F586" i="14"/>
  <c r="F585" i="14"/>
  <c r="F583" i="14"/>
  <c r="F582" i="14"/>
  <c r="F581" i="14"/>
  <c r="F580" i="14"/>
  <c r="F578" i="14"/>
  <c r="F577" i="14"/>
  <c r="F576" i="14"/>
  <c r="F574" i="14"/>
  <c r="F572" i="14"/>
  <c r="F571" i="14"/>
  <c r="F570" i="14"/>
  <c r="F569" i="14"/>
  <c r="F566" i="14"/>
  <c r="F565" i="14"/>
  <c r="F564" i="14"/>
  <c r="F562" i="14"/>
  <c r="F561" i="14"/>
  <c r="F548" i="14"/>
  <c r="F547" i="14"/>
  <c r="F546" i="14"/>
  <c r="F544" i="14"/>
  <c r="F543" i="14"/>
  <c r="F542" i="14"/>
  <c r="F541" i="14"/>
  <c r="F539" i="14"/>
  <c r="F538" i="14"/>
  <c r="F537" i="14"/>
  <c r="F535" i="14"/>
  <c r="F533" i="14"/>
  <c r="F532" i="14"/>
  <c r="F531" i="14"/>
  <c r="F530" i="14"/>
  <c r="F527" i="14"/>
  <c r="F526" i="14"/>
  <c r="F525" i="14"/>
  <c r="F523" i="14"/>
  <c r="F522" i="14"/>
  <c r="F509" i="14"/>
  <c r="F508" i="14"/>
  <c r="F507" i="14"/>
  <c r="F505" i="14"/>
  <c r="F504" i="14"/>
  <c r="F503" i="14"/>
  <c r="F502" i="14"/>
  <c r="F500" i="14"/>
  <c r="F499" i="14"/>
  <c r="F498" i="14"/>
  <c r="F496" i="14"/>
  <c r="F494" i="14"/>
  <c r="F493" i="14"/>
  <c r="F492" i="14"/>
  <c r="F491" i="14"/>
  <c r="F488" i="14"/>
  <c r="F487" i="14"/>
  <c r="F486" i="14"/>
  <c r="F484" i="14"/>
  <c r="F483" i="14"/>
  <c r="F470" i="14"/>
  <c r="F469" i="14"/>
  <c r="F468" i="14"/>
  <c r="F466" i="14"/>
  <c r="F465" i="14"/>
  <c r="F464" i="14"/>
  <c r="F463" i="14"/>
  <c r="F461" i="14"/>
  <c r="F460" i="14"/>
  <c r="F459" i="14"/>
  <c r="F457" i="14"/>
  <c r="F455" i="14"/>
  <c r="F454" i="14"/>
  <c r="F453" i="14"/>
  <c r="F452" i="14"/>
  <c r="F449" i="14"/>
  <c r="F448" i="14"/>
  <c r="F447" i="14"/>
  <c r="F445" i="14"/>
  <c r="F444" i="14"/>
  <c r="F431" i="14"/>
  <c r="F430" i="14"/>
  <c r="F429" i="14"/>
  <c r="F427" i="14"/>
  <c r="F426" i="14"/>
  <c r="F425" i="14"/>
  <c r="F424" i="14"/>
  <c r="F422" i="14"/>
  <c r="F421" i="14"/>
  <c r="F420" i="14"/>
  <c r="F418" i="14"/>
  <c r="F416" i="14"/>
  <c r="F415" i="14"/>
  <c r="F414" i="14"/>
  <c r="F413" i="14"/>
  <c r="F410" i="14"/>
  <c r="F409" i="14"/>
  <c r="F408" i="14"/>
  <c r="F406" i="14"/>
  <c r="F405" i="14"/>
  <c r="F392" i="14"/>
  <c r="F391" i="14"/>
  <c r="F390" i="14"/>
  <c r="F388" i="14"/>
  <c r="F387" i="14"/>
  <c r="F386" i="14"/>
  <c r="F385" i="14"/>
  <c r="F383" i="14"/>
  <c r="F382" i="14"/>
  <c r="F381" i="14"/>
  <c r="F379" i="14"/>
  <c r="F377" i="14"/>
  <c r="F376" i="14"/>
  <c r="F375" i="14"/>
  <c r="F374" i="14"/>
  <c r="F371" i="14"/>
  <c r="F370" i="14"/>
  <c r="F369" i="14"/>
  <c r="F367" i="14"/>
  <c r="F366" i="14"/>
  <c r="F353" i="14"/>
  <c r="F352" i="14"/>
  <c r="F351" i="14"/>
  <c r="F349" i="14"/>
  <c r="F348" i="14"/>
  <c r="F347" i="14"/>
  <c r="F346" i="14"/>
  <c r="F344" i="14"/>
  <c r="F343" i="14"/>
  <c r="F342" i="14"/>
  <c r="F340" i="14"/>
  <c r="F338" i="14"/>
  <c r="F337" i="14"/>
  <c r="F336" i="14"/>
  <c r="F335" i="14"/>
  <c r="F332" i="14"/>
  <c r="F331" i="14"/>
  <c r="F330" i="14"/>
  <c r="F328" i="14"/>
  <c r="F327" i="14"/>
  <c r="F314" i="14"/>
  <c r="F313" i="14"/>
  <c r="F312" i="14"/>
  <c r="F310" i="14"/>
  <c r="F309" i="14"/>
  <c r="F308" i="14"/>
  <c r="F307" i="14"/>
  <c r="F305" i="14"/>
  <c r="F304" i="14"/>
  <c r="F303" i="14"/>
  <c r="F301" i="14"/>
  <c r="F299" i="14"/>
  <c r="F298" i="14"/>
  <c r="F297" i="14"/>
  <c r="F296" i="14"/>
  <c r="F293" i="14"/>
  <c r="F292" i="14"/>
  <c r="F291" i="14"/>
  <c r="F289" i="14"/>
  <c r="F288" i="14"/>
  <c r="F275" i="14"/>
  <c r="F274" i="14"/>
  <c r="F273" i="14"/>
  <c r="F271" i="14"/>
  <c r="F270" i="14"/>
  <c r="F269" i="14"/>
  <c r="F268" i="14"/>
  <c r="F266" i="14"/>
  <c r="F265" i="14"/>
  <c r="F264" i="14"/>
  <c r="F262" i="14"/>
  <c r="F260" i="14"/>
  <c r="F259" i="14"/>
  <c r="F258" i="14"/>
  <c r="F257" i="14"/>
  <c r="F254" i="14"/>
  <c r="F253" i="14"/>
  <c r="F252" i="14"/>
  <c r="F250" i="14"/>
  <c r="F249" i="14"/>
  <c r="F236" i="14"/>
  <c r="F235" i="14"/>
  <c r="F234" i="14"/>
  <c r="F232" i="14"/>
  <c r="F231" i="14"/>
  <c r="F230" i="14"/>
  <c r="F229" i="14"/>
  <c r="F227" i="14"/>
  <c r="F226" i="14"/>
  <c r="F225" i="14"/>
  <c r="F223" i="14"/>
  <c r="F221" i="14"/>
  <c r="F220" i="14"/>
  <c r="F219" i="14"/>
  <c r="F218" i="14"/>
  <c r="F215" i="14"/>
  <c r="F214" i="14"/>
  <c r="F213" i="14"/>
  <c r="F211" i="14"/>
  <c r="F210" i="14"/>
  <c r="E193" i="14"/>
  <c r="F193" i="14" s="1"/>
  <c r="F190" i="14"/>
  <c r="E186" i="14"/>
  <c r="F186" i="14" s="1"/>
  <c r="E184" i="14"/>
  <c r="F184" i="14" s="1"/>
  <c r="E179" i="14"/>
  <c r="F179" i="14" s="1"/>
  <c r="F158" i="14"/>
  <c r="F157" i="14"/>
  <c r="F156" i="14"/>
  <c r="F154" i="14"/>
  <c r="F153" i="14"/>
  <c r="F152" i="14"/>
  <c r="F151" i="14"/>
  <c r="F149" i="14"/>
  <c r="F148" i="14"/>
  <c r="F147" i="14"/>
  <c r="F145" i="14"/>
  <c r="F143" i="14"/>
  <c r="F142" i="14"/>
  <c r="F141" i="14"/>
  <c r="F140" i="14"/>
  <c r="F137" i="14"/>
  <c r="F136" i="14"/>
  <c r="F135" i="14"/>
  <c r="F133" i="14"/>
  <c r="F132" i="14"/>
  <c r="F119" i="14"/>
  <c r="F118" i="14"/>
  <c r="F117" i="14"/>
  <c r="F115" i="14"/>
  <c r="F114" i="14"/>
  <c r="F113" i="14"/>
  <c r="F112" i="14"/>
  <c r="F110" i="14"/>
  <c r="F109" i="14"/>
  <c r="F108" i="14"/>
  <c r="F106" i="14"/>
  <c r="F104" i="14"/>
  <c r="F103" i="14"/>
  <c r="F102" i="14"/>
  <c r="F101" i="14"/>
  <c r="F98" i="14"/>
  <c r="F97" i="14"/>
  <c r="F96" i="14"/>
  <c r="F94" i="14"/>
  <c r="F93" i="14"/>
  <c r="F80" i="14"/>
  <c r="F79" i="14"/>
  <c r="F78" i="14"/>
  <c r="F76" i="14"/>
  <c r="F75" i="14"/>
  <c r="F74" i="14"/>
  <c r="F73" i="14"/>
  <c r="F71" i="14"/>
  <c r="F70" i="14"/>
  <c r="F69" i="14"/>
  <c r="F67" i="14"/>
  <c r="F65" i="14"/>
  <c r="F64" i="14"/>
  <c r="F63" i="14"/>
  <c r="F62" i="14"/>
  <c r="F59" i="14"/>
  <c r="F58" i="14"/>
  <c r="F57" i="14"/>
  <c r="F55" i="14"/>
  <c r="F54" i="14"/>
  <c r="F41" i="14"/>
  <c r="F40" i="14"/>
  <c r="F39" i="14"/>
  <c r="F37" i="14"/>
  <c r="F36" i="14"/>
  <c r="F35" i="14"/>
  <c r="F34" i="14"/>
  <c r="F32" i="14"/>
  <c r="F31" i="14"/>
  <c r="F30" i="14"/>
  <c r="F28" i="14"/>
  <c r="F26" i="14"/>
  <c r="F25" i="14"/>
  <c r="F24" i="14"/>
  <c r="F23" i="14"/>
  <c r="F20" i="14"/>
  <c r="F19" i="14"/>
  <c r="F18" i="14"/>
  <c r="F16" i="14"/>
  <c r="F15" i="14"/>
  <c r="D11" i="14"/>
  <c r="F54" i="9"/>
  <c r="D19" i="9"/>
  <c r="E41" i="9"/>
  <c r="E197" i="14" s="1"/>
  <c r="F197" i="14" s="1"/>
  <c r="E40" i="9"/>
  <c r="E196" i="14" s="1"/>
  <c r="F196" i="14" s="1"/>
  <c r="E39" i="9"/>
  <c r="E195" i="14" s="1"/>
  <c r="F195" i="14" s="1"/>
  <c r="E37" i="9"/>
  <c r="F37" i="9" s="1"/>
  <c r="E36" i="9"/>
  <c r="E192" i="14" s="1"/>
  <c r="F192" i="14" s="1"/>
  <c r="E35" i="9"/>
  <c r="F35" i="9" s="1"/>
  <c r="E34" i="9"/>
  <c r="E191" i="14" s="1"/>
  <c r="F191" i="14" s="1"/>
  <c r="E32" i="9"/>
  <c r="E188" i="14" s="1"/>
  <c r="F188" i="14" s="1"/>
  <c r="E31" i="9"/>
  <c r="E187" i="14" s="1"/>
  <c r="F187" i="14" s="1"/>
  <c r="E30" i="9"/>
  <c r="E28" i="9"/>
  <c r="E26" i="9"/>
  <c r="F26" i="9" s="1"/>
  <c r="E25" i="9"/>
  <c r="F25" i="9" s="1"/>
  <c r="E24" i="9"/>
  <c r="E180" i="14" s="1"/>
  <c r="F180" i="14" s="1"/>
  <c r="E23" i="9"/>
  <c r="D41" i="9"/>
  <c r="D40" i="9"/>
  <c r="D39" i="9"/>
  <c r="D37" i="9"/>
  <c r="D36" i="9"/>
  <c r="D35" i="9"/>
  <c r="D34" i="9"/>
  <c r="D32" i="9"/>
  <c r="D31" i="9"/>
  <c r="D30" i="9"/>
  <c r="D28" i="9"/>
  <c r="D26" i="9"/>
  <c r="D25" i="9"/>
  <c r="D24" i="9"/>
  <c r="D23" i="9"/>
  <c r="E15" i="9"/>
  <c r="F15" i="9" s="1"/>
  <c r="E171" i="14" s="1"/>
  <c r="D15" i="9"/>
  <c r="E20" i="9"/>
  <c r="E176" i="14" s="1"/>
  <c r="F176" i="14" s="1"/>
  <c r="D20" i="9"/>
  <c r="E19" i="9"/>
  <c r="F19" i="9" s="1"/>
  <c r="E18" i="9"/>
  <c r="E174" i="14" s="1"/>
  <c r="F174" i="14" s="1"/>
  <c r="D18" i="9"/>
  <c r="E16" i="9"/>
  <c r="E172" i="14" s="1"/>
  <c r="F172" i="14" s="1"/>
  <c r="D16" i="9"/>
  <c r="F41" i="9"/>
  <c r="F40" i="9"/>
  <c r="F39" i="9"/>
  <c r="F34" i="9"/>
  <c r="F32" i="9"/>
  <c r="F31" i="9"/>
  <c r="F30" i="9"/>
  <c r="F28" i="9"/>
  <c r="F23" i="9"/>
  <c r="F20" i="9"/>
  <c r="E422" i="10"/>
  <c r="D422" i="10"/>
  <c r="F421" i="10"/>
  <c r="F420" i="10"/>
  <c r="F419" i="10"/>
  <c r="F418" i="10"/>
  <c r="F416" i="10"/>
  <c r="F415" i="10"/>
  <c r="F414" i="10"/>
  <c r="F412" i="10"/>
  <c r="F410" i="10"/>
  <c r="F409" i="10"/>
  <c r="F408" i="10"/>
  <c r="F407" i="10"/>
  <c r="F404" i="10"/>
  <c r="F403" i="10"/>
  <c r="F402" i="10"/>
  <c r="F400" i="10"/>
  <c r="F399" i="10"/>
  <c r="E383" i="10"/>
  <c r="D383" i="10"/>
  <c r="F382" i="10"/>
  <c r="F381" i="10"/>
  <c r="F380" i="10"/>
  <c r="F379" i="10"/>
  <c r="F377" i="10"/>
  <c r="F376" i="10"/>
  <c r="F375" i="10"/>
  <c r="F373" i="10"/>
  <c r="F371" i="10"/>
  <c r="F370" i="10"/>
  <c r="F369" i="10"/>
  <c r="F368" i="10"/>
  <c r="F365" i="10"/>
  <c r="F364" i="10"/>
  <c r="F363" i="10"/>
  <c r="F361" i="10"/>
  <c r="F360" i="10"/>
  <c r="E344" i="10"/>
  <c r="D344" i="10"/>
  <c r="F343" i="10"/>
  <c r="F342" i="10"/>
  <c r="F341" i="10"/>
  <c r="F340" i="10"/>
  <c r="F338" i="10"/>
  <c r="F337" i="10"/>
  <c r="F336" i="10"/>
  <c r="F334" i="10"/>
  <c r="F332" i="10"/>
  <c r="F331" i="10"/>
  <c r="F330" i="10"/>
  <c r="F329" i="10"/>
  <c r="F326" i="10"/>
  <c r="F325" i="10"/>
  <c r="F324" i="10"/>
  <c r="F322" i="10"/>
  <c r="F321" i="10"/>
  <c r="E305" i="10"/>
  <c r="D305" i="10"/>
  <c r="F304" i="10"/>
  <c r="F303" i="10"/>
  <c r="F302" i="10"/>
  <c r="F301" i="10"/>
  <c r="F299" i="10"/>
  <c r="F298" i="10"/>
  <c r="F297" i="10"/>
  <c r="F295" i="10"/>
  <c r="F293" i="10"/>
  <c r="F292" i="10"/>
  <c r="F291" i="10"/>
  <c r="F290" i="10"/>
  <c r="F287" i="10"/>
  <c r="F286" i="10"/>
  <c r="F285" i="10"/>
  <c r="F283" i="10"/>
  <c r="F282" i="10"/>
  <c r="E266" i="10"/>
  <c r="D266" i="10"/>
  <c r="F265" i="10"/>
  <c r="F264" i="10"/>
  <c r="F263" i="10"/>
  <c r="F262" i="10"/>
  <c r="F260" i="10"/>
  <c r="F259" i="10"/>
  <c r="F258" i="10"/>
  <c r="F256" i="10"/>
  <c r="F254" i="10"/>
  <c r="F253" i="10"/>
  <c r="F252" i="10"/>
  <c r="F251" i="10"/>
  <c r="F248" i="10"/>
  <c r="F247" i="10"/>
  <c r="F246" i="10"/>
  <c r="F244" i="10"/>
  <c r="F243" i="10"/>
  <c r="E227" i="10"/>
  <c r="D227" i="10"/>
  <c r="F226" i="10"/>
  <c r="F225" i="10"/>
  <c r="F224" i="10"/>
  <c r="F223" i="10"/>
  <c r="F221" i="10"/>
  <c r="F220" i="10"/>
  <c r="F219" i="10"/>
  <c r="F217" i="10"/>
  <c r="F215" i="10"/>
  <c r="F214" i="10"/>
  <c r="F213" i="10"/>
  <c r="F212" i="10"/>
  <c r="F209" i="10"/>
  <c r="F208" i="10"/>
  <c r="F207" i="10"/>
  <c r="F205" i="10"/>
  <c r="F204" i="10"/>
  <c r="E188" i="10"/>
  <c r="D188" i="10"/>
  <c r="F187" i="10"/>
  <c r="F186" i="10"/>
  <c r="F185" i="10"/>
  <c r="F184" i="10"/>
  <c r="F182" i="10"/>
  <c r="F181" i="10"/>
  <c r="F180" i="10"/>
  <c r="F178" i="10"/>
  <c r="F176" i="10"/>
  <c r="F175" i="10"/>
  <c r="F174" i="10"/>
  <c r="F173" i="10"/>
  <c r="F170" i="10"/>
  <c r="F169" i="10"/>
  <c r="F168" i="10"/>
  <c r="F166" i="10"/>
  <c r="F165" i="10"/>
  <c r="F188" i="10" s="1"/>
  <c r="E149" i="10"/>
  <c r="D149" i="10"/>
  <c r="F148" i="10"/>
  <c r="F147" i="10"/>
  <c r="F146" i="10"/>
  <c r="F145" i="10"/>
  <c r="F143" i="10"/>
  <c r="F142" i="10"/>
  <c r="F141" i="10"/>
  <c r="F139" i="10"/>
  <c r="F137" i="10"/>
  <c r="F136" i="10"/>
  <c r="F135" i="10"/>
  <c r="F134" i="10"/>
  <c r="F131" i="10"/>
  <c r="F130" i="10"/>
  <c r="F129" i="10"/>
  <c r="F127" i="10"/>
  <c r="F126" i="10"/>
  <c r="E110" i="10"/>
  <c r="D110" i="10"/>
  <c r="F109" i="10"/>
  <c r="F108" i="10"/>
  <c r="F107" i="10"/>
  <c r="F106" i="10"/>
  <c r="F104" i="10"/>
  <c r="F103" i="10"/>
  <c r="F102" i="10"/>
  <c r="F100" i="10"/>
  <c r="F98" i="10"/>
  <c r="F97" i="10"/>
  <c r="F96" i="10"/>
  <c r="F95" i="10"/>
  <c r="F92" i="10"/>
  <c r="F91" i="10"/>
  <c r="F90" i="10"/>
  <c r="F88" i="10"/>
  <c r="F87" i="10"/>
  <c r="E71" i="10"/>
  <c r="E4" i="10" s="1"/>
  <c r="F4" i="10" s="1"/>
  <c r="D71" i="10"/>
  <c r="D4" i="10" s="1"/>
  <c r="F70" i="10"/>
  <c r="F69" i="10"/>
  <c r="F68" i="10"/>
  <c r="F67" i="10"/>
  <c r="F65" i="10"/>
  <c r="F64" i="10"/>
  <c r="F63" i="10"/>
  <c r="F61" i="10"/>
  <c r="F59" i="10"/>
  <c r="F58" i="10"/>
  <c r="F57" i="10"/>
  <c r="F56" i="10"/>
  <c r="F53" i="10"/>
  <c r="F52" i="10"/>
  <c r="F51" i="10"/>
  <c r="F49" i="10"/>
  <c r="F48" i="10"/>
  <c r="E32" i="10"/>
  <c r="D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5" i="10"/>
  <c r="F14" i="10"/>
  <c r="F13" i="10"/>
  <c r="F12" i="10"/>
  <c r="F10" i="10"/>
  <c r="F9" i="10"/>
  <c r="F32" i="10" s="1"/>
  <c r="F587" i="9"/>
  <c r="F586" i="9"/>
  <c r="F585" i="9"/>
  <c r="F583" i="9"/>
  <c r="F582" i="9"/>
  <c r="F581" i="9"/>
  <c r="F580" i="9"/>
  <c r="F578" i="9"/>
  <c r="F577" i="9"/>
  <c r="F576" i="9"/>
  <c r="F574" i="9"/>
  <c r="F572" i="9"/>
  <c r="F571" i="9"/>
  <c r="F570" i="9"/>
  <c r="F569" i="9"/>
  <c r="F566" i="9"/>
  <c r="F565" i="9"/>
  <c r="F564" i="9"/>
  <c r="F562" i="9"/>
  <c r="F561" i="9"/>
  <c r="F548" i="9"/>
  <c r="F547" i="9"/>
  <c r="F546" i="9"/>
  <c r="F544" i="9"/>
  <c r="F543" i="9"/>
  <c r="F542" i="9"/>
  <c r="F541" i="9"/>
  <c r="F539" i="9"/>
  <c r="F538" i="9"/>
  <c r="F537" i="9"/>
  <c r="F535" i="9"/>
  <c r="F533" i="9"/>
  <c r="F532" i="9"/>
  <c r="F531" i="9"/>
  <c r="F530" i="9"/>
  <c r="F527" i="9"/>
  <c r="F526" i="9"/>
  <c r="F525" i="9"/>
  <c r="F523" i="9"/>
  <c r="F522" i="9"/>
  <c r="F509" i="9"/>
  <c r="F508" i="9"/>
  <c r="F507" i="9"/>
  <c r="F505" i="9"/>
  <c r="F504" i="9"/>
  <c r="F503" i="9"/>
  <c r="F502" i="9"/>
  <c r="F500" i="9"/>
  <c r="F499" i="9"/>
  <c r="F498" i="9"/>
  <c r="F496" i="9"/>
  <c r="F494" i="9"/>
  <c r="F493" i="9"/>
  <c r="F492" i="9"/>
  <c r="F491" i="9"/>
  <c r="F488" i="9"/>
  <c r="F487" i="9"/>
  <c r="F486" i="9"/>
  <c r="F484" i="9"/>
  <c r="F483" i="9"/>
  <c r="F470" i="9"/>
  <c r="F469" i="9"/>
  <c r="F468" i="9"/>
  <c r="F466" i="9"/>
  <c r="F465" i="9"/>
  <c r="F464" i="9"/>
  <c r="F463" i="9"/>
  <c r="F461" i="9"/>
  <c r="F460" i="9"/>
  <c r="F459" i="9"/>
  <c r="F457" i="9"/>
  <c r="F455" i="9"/>
  <c r="F454" i="9"/>
  <c r="F453" i="9"/>
  <c r="F452" i="9"/>
  <c r="F449" i="9"/>
  <c r="F448" i="9"/>
  <c r="F447" i="9"/>
  <c r="F445" i="9"/>
  <c r="F444" i="9"/>
  <c r="F431" i="9"/>
  <c r="F430" i="9"/>
  <c r="F429" i="9"/>
  <c r="F427" i="9"/>
  <c r="F426" i="9"/>
  <c r="F425" i="9"/>
  <c r="F424" i="9"/>
  <c r="F422" i="9"/>
  <c r="F421" i="9"/>
  <c r="F420" i="9"/>
  <c r="F418" i="9"/>
  <c r="F416" i="9"/>
  <c r="F415" i="9"/>
  <c r="F414" i="9"/>
  <c r="F413" i="9"/>
  <c r="F410" i="9"/>
  <c r="F409" i="9"/>
  <c r="F408" i="9"/>
  <c r="F406" i="9"/>
  <c r="F405" i="9"/>
  <c r="F392" i="9"/>
  <c r="F391" i="9"/>
  <c r="F390" i="9"/>
  <c r="F388" i="9"/>
  <c r="F387" i="9"/>
  <c r="F386" i="9"/>
  <c r="F385" i="9"/>
  <c r="F383" i="9"/>
  <c r="F382" i="9"/>
  <c r="F381" i="9"/>
  <c r="F379" i="9"/>
  <c r="F377" i="9"/>
  <c r="F376" i="9"/>
  <c r="F375" i="9"/>
  <c r="F374" i="9"/>
  <c r="F371" i="9"/>
  <c r="F370" i="9"/>
  <c r="F369" i="9"/>
  <c r="F367" i="9"/>
  <c r="F366" i="9"/>
  <c r="F353" i="9"/>
  <c r="F352" i="9"/>
  <c r="F351" i="9"/>
  <c r="F349" i="9"/>
  <c r="F348" i="9"/>
  <c r="F347" i="9"/>
  <c r="F346" i="9"/>
  <c r="F344" i="9"/>
  <c r="F343" i="9"/>
  <c r="F342" i="9"/>
  <c r="F340" i="9"/>
  <c r="F338" i="9"/>
  <c r="F337" i="9"/>
  <c r="F336" i="9"/>
  <c r="F335" i="9"/>
  <c r="F332" i="9"/>
  <c r="F331" i="9"/>
  <c r="F330" i="9"/>
  <c r="F328" i="9"/>
  <c r="F327" i="9"/>
  <c r="F314" i="9"/>
  <c r="F313" i="9"/>
  <c r="F312" i="9"/>
  <c r="F310" i="9"/>
  <c r="F309" i="9"/>
  <c r="F308" i="9"/>
  <c r="F307" i="9"/>
  <c r="F305" i="9"/>
  <c r="F304" i="9"/>
  <c r="F303" i="9"/>
  <c r="F301" i="9"/>
  <c r="F299" i="9"/>
  <c r="F298" i="9"/>
  <c r="F297" i="9"/>
  <c r="F296" i="9"/>
  <c r="F293" i="9"/>
  <c r="F292" i="9"/>
  <c r="F291" i="9"/>
  <c r="F289" i="9"/>
  <c r="F288" i="9"/>
  <c r="F275" i="9"/>
  <c r="F274" i="9"/>
  <c r="F273" i="9"/>
  <c r="F271" i="9"/>
  <c r="F270" i="9"/>
  <c r="F269" i="9"/>
  <c r="F268" i="9"/>
  <c r="F266" i="9"/>
  <c r="F265" i="9"/>
  <c r="F264" i="9"/>
  <c r="F262" i="9"/>
  <c r="F260" i="9"/>
  <c r="F259" i="9"/>
  <c r="F258" i="9"/>
  <c r="F257" i="9"/>
  <c r="F254" i="9"/>
  <c r="F253" i="9"/>
  <c r="F252" i="9"/>
  <c r="F250" i="9"/>
  <c r="F249" i="9"/>
  <c r="F236" i="9"/>
  <c r="F235" i="9"/>
  <c r="F234" i="9"/>
  <c r="F232" i="9"/>
  <c r="F231" i="9"/>
  <c r="F230" i="9"/>
  <c r="F229" i="9"/>
  <c r="F227" i="9"/>
  <c r="F226" i="9"/>
  <c r="F225" i="9"/>
  <c r="F223" i="9"/>
  <c r="F221" i="9"/>
  <c r="F220" i="9"/>
  <c r="F219" i="9"/>
  <c r="F218" i="9"/>
  <c r="F215" i="9"/>
  <c r="F214" i="9"/>
  <c r="F213" i="9"/>
  <c r="F211" i="9"/>
  <c r="F210" i="9"/>
  <c r="F197" i="9"/>
  <c r="F196" i="9"/>
  <c r="F195" i="9"/>
  <c r="F193" i="9"/>
  <c r="F192" i="9"/>
  <c r="F191" i="9"/>
  <c r="F190" i="9"/>
  <c r="F188" i="9"/>
  <c r="F187" i="9"/>
  <c r="F186" i="9"/>
  <c r="F184" i="9"/>
  <c r="F182" i="9"/>
  <c r="F181" i="9"/>
  <c r="F180" i="9"/>
  <c r="F179" i="9"/>
  <c r="F176" i="9"/>
  <c r="F175" i="9"/>
  <c r="F174" i="9"/>
  <c r="F172" i="9"/>
  <c r="F171" i="9"/>
  <c r="F158" i="9"/>
  <c r="F157" i="9"/>
  <c r="F156" i="9"/>
  <c r="F154" i="9"/>
  <c r="F153" i="9"/>
  <c r="F152" i="9"/>
  <c r="F151" i="9"/>
  <c r="F149" i="9"/>
  <c r="F148" i="9"/>
  <c r="F147" i="9"/>
  <c r="F145" i="9"/>
  <c r="F143" i="9"/>
  <c r="F142" i="9"/>
  <c r="F141" i="9"/>
  <c r="F140" i="9"/>
  <c r="F137" i="9"/>
  <c r="F136" i="9"/>
  <c r="F135" i="9"/>
  <c r="F133" i="9"/>
  <c r="F132" i="9"/>
  <c r="F119" i="9"/>
  <c r="F118" i="9"/>
  <c r="F117" i="9"/>
  <c r="F115" i="9"/>
  <c r="F114" i="9"/>
  <c r="F113" i="9"/>
  <c r="F112" i="9"/>
  <c r="F110" i="9"/>
  <c r="F109" i="9"/>
  <c r="F108" i="9"/>
  <c r="F106" i="9"/>
  <c r="F104" i="9"/>
  <c r="F103" i="9"/>
  <c r="F102" i="9"/>
  <c r="F101" i="9"/>
  <c r="F98" i="9"/>
  <c r="F97" i="9"/>
  <c r="F96" i="9"/>
  <c r="F94" i="9"/>
  <c r="F93" i="9"/>
  <c r="F80" i="9"/>
  <c r="F79" i="9"/>
  <c r="F78" i="9"/>
  <c r="F76" i="9"/>
  <c r="F75" i="9"/>
  <c r="F74" i="9"/>
  <c r="F73" i="9"/>
  <c r="F71" i="9"/>
  <c r="F70" i="9"/>
  <c r="F69" i="9"/>
  <c r="F67" i="9"/>
  <c r="F65" i="9"/>
  <c r="F64" i="9"/>
  <c r="F63" i="9"/>
  <c r="F62" i="9"/>
  <c r="F59" i="9"/>
  <c r="F58" i="9"/>
  <c r="F57" i="9"/>
  <c r="F55" i="9"/>
  <c r="E11" i="9"/>
  <c r="D11" i="9"/>
  <c r="F305" i="10" l="1"/>
  <c r="F422" i="10"/>
  <c r="F149" i="10"/>
  <c r="F16" i="9"/>
  <c r="E181" i="14"/>
  <c r="F181" i="14" s="1"/>
  <c r="F36" i="9"/>
  <c r="F266" i="10"/>
  <c r="F18" i="9"/>
  <c r="F71" i="10"/>
  <c r="F383" i="10"/>
  <c r="F82" i="14"/>
  <c r="F160" i="14"/>
  <c r="E175" i="14"/>
  <c r="F175" i="14" s="1"/>
  <c r="E182" i="14"/>
  <c r="F182" i="14" s="1"/>
  <c r="F238" i="14"/>
  <c r="F316" i="14"/>
  <c r="F394" i="14"/>
  <c r="F472" i="14"/>
  <c r="F550" i="14"/>
  <c r="F628" i="14"/>
  <c r="F706" i="14"/>
  <c r="F784" i="14"/>
  <c r="F863" i="14"/>
  <c r="F941" i="14"/>
  <c r="F1097" i="14"/>
  <c r="F1175" i="14"/>
  <c r="F1253" i="14"/>
  <c r="F1331" i="14"/>
  <c r="F1409" i="14"/>
  <c r="F24" i="9"/>
  <c r="F43" i="9" s="1"/>
  <c r="F11" i="9" s="1"/>
  <c r="F110" i="10"/>
  <c r="F227" i="10"/>
  <c r="F43" i="14"/>
  <c r="F121" i="14"/>
  <c r="F1019" i="14"/>
  <c r="F344" i="10"/>
  <c r="F277" i="14"/>
  <c r="F355" i="14"/>
  <c r="F433" i="14"/>
  <c r="F511" i="14"/>
  <c r="F589" i="14"/>
  <c r="F667" i="14"/>
  <c r="F745" i="14"/>
  <c r="F824" i="14"/>
  <c r="F902" i="14"/>
  <c r="F980" i="14"/>
  <c r="F1058" i="14"/>
  <c r="F1136" i="14"/>
  <c r="F1214" i="14"/>
  <c r="F1292" i="14"/>
  <c r="F1370" i="14"/>
  <c r="F171" i="14"/>
  <c r="F121" i="9"/>
  <c r="F160" i="9"/>
  <c r="F199" i="9"/>
  <c r="F238" i="9"/>
  <c r="F316" i="9"/>
  <c r="F355" i="9"/>
  <c r="F394" i="9"/>
  <c r="F433" i="9"/>
  <c r="F472" i="9"/>
  <c r="F511" i="9"/>
  <c r="F550" i="9"/>
  <c r="F589" i="9"/>
  <c r="F277" i="9"/>
  <c r="F82" i="9"/>
  <c r="D25" i="6"/>
  <c r="C25" i="6"/>
  <c r="E24" i="6"/>
  <c r="E23" i="6"/>
  <c r="E22" i="6"/>
  <c r="E21" i="6"/>
  <c r="E20" i="6"/>
  <c r="E13" i="6"/>
  <c r="E12" i="6"/>
  <c r="E11" i="6"/>
  <c r="D40" i="5"/>
  <c r="C40" i="5"/>
  <c r="C42" i="5" s="1"/>
  <c r="E39" i="5"/>
  <c r="E38" i="5"/>
  <c r="E37" i="5"/>
  <c r="E36" i="5"/>
  <c r="E35" i="5"/>
  <c r="D33" i="5"/>
  <c r="C33" i="5"/>
  <c r="E32" i="5"/>
  <c r="E31" i="5"/>
  <c r="E30" i="5"/>
  <c r="E29" i="5"/>
  <c r="E28" i="5"/>
  <c r="E33" i="5" s="1"/>
  <c r="D26" i="5"/>
  <c r="C26" i="5"/>
  <c r="E25" i="5"/>
  <c r="E24" i="5"/>
  <c r="E23" i="5"/>
  <c r="E22" i="5"/>
  <c r="E21" i="5"/>
  <c r="E26" i="5" s="1"/>
  <c r="D16" i="5"/>
  <c r="C16" i="5"/>
  <c r="E15" i="5"/>
  <c r="E14" i="5"/>
  <c r="E13" i="5"/>
  <c r="E12" i="5"/>
  <c r="E11" i="5"/>
  <c r="E10" i="5"/>
  <c r="E9" i="5"/>
  <c r="F1401" i="4"/>
  <c r="F1400" i="4"/>
  <c r="F1399" i="4"/>
  <c r="F1397" i="4"/>
  <c r="F1396" i="4"/>
  <c r="F1395" i="4"/>
  <c r="F1394" i="4"/>
  <c r="F1392" i="4"/>
  <c r="F1391" i="4"/>
  <c r="F1390" i="4"/>
  <c r="F1388" i="4"/>
  <c r="F1386" i="4"/>
  <c r="F1385" i="4"/>
  <c r="F1384" i="4"/>
  <c r="F1383" i="4"/>
  <c r="F1380" i="4"/>
  <c r="F1379" i="4"/>
  <c r="F1378" i="4"/>
  <c r="F1376" i="4"/>
  <c r="F1375" i="4"/>
  <c r="F1362" i="4"/>
  <c r="F1361" i="4"/>
  <c r="F1360" i="4"/>
  <c r="F1358" i="4"/>
  <c r="F1357" i="4"/>
  <c r="F1356" i="4"/>
  <c r="F1355" i="4"/>
  <c r="F1353" i="4"/>
  <c r="F1352" i="4"/>
  <c r="F1351" i="4"/>
  <c r="F1349" i="4"/>
  <c r="F1347" i="4"/>
  <c r="F1346" i="4"/>
  <c r="F1345" i="4"/>
  <c r="F1344" i="4"/>
  <c r="F1341" i="4"/>
  <c r="F1340" i="4"/>
  <c r="F1339" i="4"/>
  <c r="F1337" i="4"/>
  <c r="F1336" i="4"/>
  <c r="F1323" i="4"/>
  <c r="F1322" i="4"/>
  <c r="F1321" i="4"/>
  <c r="F1319" i="4"/>
  <c r="F1318" i="4"/>
  <c r="F1317" i="4"/>
  <c r="F1316" i="4"/>
  <c r="F1314" i="4"/>
  <c r="F1313" i="4"/>
  <c r="F1312" i="4"/>
  <c r="F1310" i="4"/>
  <c r="F1308" i="4"/>
  <c r="F1307" i="4"/>
  <c r="F1306" i="4"/>
  <c r="F1305" i="4"/>
  <c r="F1302" i="4"/>
  <c r="F1301" i="4"/>
  <c r="F1300" i="4"/>
  <c r="F1298" i="4"/>
  <c r="F1297" i="4"/>
  <c r="F1284" i="4"/>
  <c r="F1283" i="4"/>
  <c r="F1282" i="4"/>
  <c r="F1280" i="4"/>
  <c r="F1279" i="4"/>
  <c r="F1278" i="4"/>
  <c r="F1277" i="4"/>
  <c r="F1275" i="4"/>
  <c r="F1274" i="4"/>
  <c r="F1273" i="4"/>
  <c r="F1271" i="4"/>
  <c r="F1269" i="4"/>
  <c r="F1268" i="4"/>
  <c r="F1267" i="4"/>
  <c r="F1266" i="4"/>
  <c r="F1263" i="4"/>
  <c r="F1262" i="4"/>
  <c r="F1261" i="4"/>
  <c r="F1259" i="4"/>
  <c r="F1258" i="4"/>
  <c r="F1245" i="4"/>
  <c r="F1244" i="4"/>
  <c r="F1243" i="4"/>
  <c r="F1241" i="4"/>
  <c r="F1240" i="4"/>
  <c r="F1239" i="4"/>
  <c r="F1238" i="4"/>
  <c r="F1236" i="4"/>
  <c r="F1235" i="4"/>
  <c r="F1234" i="4"/>
  <c r="F1232" i="4"/>
  <c r="F1230" i="4"/>
  <c r="F1229" i="4"/>
  <c r="F1228" i="4"/>
  <c r="F1227" i="4"/>
  <c r="F1224" i="4"/>
  <c r="F1223" i="4"/>
  <c r="F1222" i="4"/>
  <c r="F1220" i="4"/>
  <c r="F1219" i="4"/>
  <c r="F1206" i="4"/>
  <c r="F1205" i="4"/>
  <c r="F1204" i="4"/>
  <c r="F1202" i="4"/>
  <c r="F1201" i="4"/>
  <c r="F1200" i="4"/>
  <c r="F1199" i="4"/>
  <c r="F1197" i="4"/>
  <c r="F1196" i="4"/>
  <c r="F1195" i="4"/>
  <c r="F1193" i="4"/>
  <c r="F1191" i="4"/>
  <c r="F1190" i="4"/>
  <c r="F1189" i="4"/>
  <c r="F1188" i="4"/>
  <c r="F1185" i="4"/>
  <c r="F1184" i="4"/>
  <c r="F1183" i="4"/>
  <c r="F1181" i="4"/>
  <c r="F1180" i="4"/>
  <c r="F1167" i="4"/>
  <c r="F1166" i="4"/>
  <c r="F1165" i="4"/>
  <c r="F1163" i="4"/>
  <c r="F1162" i="4"/>
  <c r="F1161" i="4"/>
  <c r="F1160" i="4"/>
  <c r="F1158" i="4"/>
  <c r="F1157" i="4"/>
  <c r="F1156" i="4"/>
  <c r="F1154" i="4"/>
  <c r="F1152" i="4"/>
  <c r="F1151" i="4"/>
  <c r="F1150" i="4"/>
  <c r="F1149" i="4"/>
  <c r="F1146" i="4"/>
  <c r="F1145" i="4"/>
  <c r="F1144" i="4"/>
  <c r="F1142" i="4"/>
  <c r="F1141" i="4"/>
  <c r="F1128" i="4"/>
  <c r="F1127" i="4"/>
  <c r="F1126" i="4"/>
  <c r="F1124" i="4"/>
  <c r="F1123" i="4"/>
  <c r="F1122" i="4"/>
  <c r="F1121" i="4"/>
  <c r="F1119" i="4"/>
  <c r="F1118" i="4"/>
  <c r="F1117" i="4"/>
  <c r="F1115" i="4"/>
  <c r="F1113" i="4"/>
  <c r="F1112" i="4"/>
  <c r="F1111" i="4"/>
  <c r="F1110" i="4"/>
  <c r="F1107" i="4"/>
  <c r="F1106" i="4"/>
  <c r="F1105" i="4"/>
  <c r="F1103" i="4"/>
  <c r="F1102" i="4"/>
  <c r="F1089" i="4"/>
  <c r="F1088" i="4"/>
  <c r="F1087" i="4"/>
  <c r="F1085" i="4"/>
  <c r="F1084" i="4"/>
  <c r="F1083" i="4"/>
  <c r="F1082" i="4"/>
  <c r="F1080" i="4"/>
  <c r="F1079" i="4"/>
  <c r="F1078" i="4"/>
  <c r="F1076" i="4"/>
  <c r="F1074" i="4"/>
  <c r="F1073" i="4"/>
  <c r="F1072" i="4"/>
  <c r="F1071" i="4"/>
  <c r="F1068" i="4"/>
  <c r="F1067" i="4"/>
  <c r="F1066" i="4"/>
  <c r="F1064" i="4"/>
  <c r="F1091" i="4" s="1"/>
  <c r="F1063" i="4"/>
  <c r="F1050" i="4"/>
  <c r="F1049" i="4"/>
  <c r="F1048" i="4"/>
  <c r="F1046" i="4"/>
  <c r="F1045" i="4"/>
  <c r="F1044" i="4"/>
  <c r="F1043" i="4"/>
  <c r="F1041" i="4"/>
  <c r="F1040" i="4"/>
  <c r="F1039" i="4"/>
  <c r="F1037" i="4"/>
  <c r="F1035" i="4"/>
  <c r="F1034" i="4"/>
  <c r="F1033" i="4"/>
  <c r="F1032" i="4"/>
  <c r="F1029" i="4"/>
  <c r="F1028" i="4"/>
  <c r="F1027" i="4"/>
  <c r="F1025" i="4"/>
  <c r="F1024" i="4"/>
  <c r="F1011" i="4"/>
  <c r="F1010" i="4"/>
  <c r="F1009" i="4"/>
  <c r="F1007" i="4"/>
  <c r="F1006" i="4"/>
  <c r="F1005" i="4"/>
  <c r="F1004" i="4"/>
  <c r="F1002" i="4"/>
  <c r="F1001" i="4"/>
  <c r="F1000" i="4"/>
  <c r="F998" i="4"/>
  <c r="F996" i="4"/>
  <c r="F995" i="4"/>
  <c r="F994" i="4"/>
  <c r="F993" i="4"/>
  <c r="F990" i="4"/>
  <c r="F989" i="4"/>
  <c r="F988" i="4"/>
  <c r="F986" i="4"/>
  <c r="F985" i="4"/>
  <c r="F972" i="4"/>
  <c r="F971" i="4"/>
  <c r="F970" i="4"/>
  <c r="F968" i="4"/>
  <c r="F967" i="4"/>
  <c r="F966" i="4"/>
  <c r="F965" i="4"/>
  <c r="F963" i="4"/>
  <c r="F962" i="4"/>
  <c r="F961" i="4"/>
  <c r="F959" i="4"/>
  <c r="F957" i="4"/>
  <c r="F956" i="4"/>
  <c r="F955" i="4"/>
  <c r="F954" i="4"/>
  <c r="F951" i="4"/>
  <c r="F950" i="4"/>
  <c r="F949" i="4"/>
  <c r="F947" i="4"/>
  <c r="F946" i="4"/>
  <c r="F933" i="4"/>
  <c r="F932" i="4"/>
  <c r="F931" i="4"/>
  <c r="F929" i="4"/>
  <c r="F928" i="4"/>
  <c r="F927" i="4"/>
  <c r="F926" i="4"/>
  <c r="F924" i="4"/>
  <c r="F923" i="4"/>
  <c r="F922" i="4"/>
  <c r="F920" i="4"/>
  <c r="F918" i="4"/>
  <c r="F917" i="4"/>
  <c r="F916" i="4"/>
  <c r="F915" i="4"/>
  <c r="F912" i="4"/>
  <c r="F911" i="4"/>
  <c r="F910" i="4"/>
  <c r="F908" i="4"/>
  <c r="F907" i="4"/>
  <c r="F894" i="4"/>
  <c r="F893" i="4"/>
  <c r="F892" i="4"/>
  <c r="F890" i="4"/>
  <c r="F889" i="4"/>
  <c r="F888" i="4"/>
  <c r="F887" i="4"/>
  <c r="F885" i="4"/>
  <c r="F884" i="4"/>
  <c r="F883" i="4"/>
  <c r="F881" i="4"/>
  <c r="F879" i="4"/>
  <c r="F878" i="4"/>
  <c r="F877" i="4"/>
  <c r="F876" i="4"/>
  <c r="F873" i="4"/>
  <c r="F872" i="4"/>
  <c r="F871" i="4"/>
  <c r="F869" i="4"/>
  <c r="F868" i="4"/>
  <c r="F855" i="4"/>
  <c r="F854" i="4"/>
  <c r="F853" i="4"/>
  <c r="F851" i="4"/>
  <c r="F850" i="4"/>
  <c r="F849" i="4"/>
  <c r="F848" i="4"/>
  <c r="F846" i="4"/>
  <c r="F845" i="4"/>
  <c r="F844" i="4"/>
  <c r="F842" i="4"/>
  <c r="F840" i="4"/>
  <c r="F839" i="4"/>
  <c r="F838" i="4"/>
  <c r="F837" i="4"/>
  <c r="F834" i="4"/>
  <c r="F833" i="4"/>
  <c r="F832" i="4"/>
  <c r="F830" i="4"/>
  <c r="F829" i="4"/>
  <c r="F816" i="4"/>
  <c r="F815" i="4"/>
  <c r="F814" i="4"/>
  <c r="F812" i="4"/>
  <c r="F811" i="4"/>
  <c r="F810" i="4"/>
  <c r="F809" i="4"/>
  <c r="F807" i="4"/>
  <c r="F806" i="4"/>
  <c r="F805" i="4"/>
  <c r="F803" i="4"/>
  <c r="F801" i="4"/>
  <c r="F800" i="4"/>
  <c r="F799" i="4"/>
  <c r="F798" i="4"/>
  <c r="F795" i="4"/>
  <c r="F794" i="4"/>
  <c r="F793" i="4"/>
  <c r="F791" i="4"/>
  <c r="F790" i="4"/>
  <c r="F776" i="4"/>
  <c r="F775" i="4"/>
  <c r="F774" i="4"/>
  <c r="F772" i="4"/>
  <c r="F771" i="4"/>
  <c r="F770" i="4"/>
  <c r="F769" i="4"/>
  <c r="F767" i="4"/>
  <c r="F766" i="4"/>
  <c r="F765" i="4"/>
  <c r="F763" i="4"/>
  <c r="F761" i="4"/>
  <c r="F760" i="4"/>
  <c r="F759" i="4"/>
  <c r="F758" i="4"/>
  <c r="F755" i="4"/>
  <c r="F754" i="4"/>
  <c r="F753" i="4"/>
  <c r="F751" i="4"/>
  <c r="F750" i="4"/>
  <c r="F737" i="4"/>
  <c r="F736" i="4"/>
  <c r="F735" i="4"/>
  <c r="F733" i="4"/>
  <c r="F732" i="4"/>
  <c r="F731" i="4"/>
  <c r="F730" i="4"/>
  <c r="F728" i="4"/>
  <c r="F727" i="4"/>
  <c r="F726" i="4"/>
  <c r="F724" i="4"/>
  <c r="F722" i="4"/>
  <c r="F721" i="4"/>
  <c r="F720" i="4"/>
  <c r="F719" i="4"/>
  <c r="F716" i="4"/>
  <c r="F715" i="4"/>
  <c r="F714" i="4"/>
  <c r="F712" i="4"/>
  <c r="F711" i="4"/>
  <c r="F698" i="4"/>
  <c r="F697" i="4"/>
  <c r="F696" i="4"/>
  <c r="F694" i="4"/>
  <c r="F693" i="4"/>
  <c r="F692" i="4"/>
  <c r="F691" i="4"/>
  <c r="F689" i="4"/>
  <c r="F688" i="4"/>
  <c r="F687" i="4"/>
  <c r="F685" i="4"/>
  <c r="F683" i="4"/>
  <c r="F682" i="4"/>
  <c r="F681" i="4"/>
  <c r="F680" i="4"/>
  <c r="F677" i="4"/>
  <c r="F676" i="4"/>
  <c r="F675" i="4"/>
  <c r="F673" i="4"/>
  <c r="F672" i="4"/>
  <c r="F659" i="4"/>
  <c r="F658" i="4"/>
  <c r="F657" i="4"/>
  <c r="F655" i="4"/>
  <c r="F654" i="4"/>
  <c r="F653" i="4"/>
  <c r="F652" i="4"/>
  <c r="F650" i="4"/>
  <c r="F649" i="4"/>
  <c r="F648" i="4"/>
  <c r="F646" i="4"/>
  <c r="F644" i="4"/>
  <c r="F643" i="4"/>
  <c r="F642" i="4"/>
  <c r="F641" i="4"/>
  <c r="F638" i="4"/>
  <c r="F637" i="4"/>
  <c r="F636" i="4"/>
  <c r="F634" i="4"/>
  <c r="F633" i="4"/>
  <c r="F620" i="4"/>
  <c r="F619" i="4"/>
  <c r="F618" i="4"/>
  <c r="F616" i="4"/>
  <c r="F615" i="4"/>
  <c r="F614" i="4"/>
  <c r="F613" i="4"/>
  <c r="F611" i="4"/>
  <c r="F610" i="4"/>
  <c r="F609" i="4"/>
  <c r="F607" i="4"/>
  <c r="F605" i="4"/>
  <c r="F604" i="4"/>
  <c r="F603" i="4"/>
  <c r="F602" i="4"/>
  <c r="F599" i="4"/>
  <c r="F598" i="4"/>
  <c r="F597" i="4"/>
  <c r="F622" i="4" s="1"/>
  <c r="F595" i="4"/>
  <c r="F594" i="4"/>
  <c r="F581" i="4"/>
  <c r="F580" i="4"/>
  <c r="F579" i="4"/>
  <c r="F577" i="4"/>
  <c r="F576" i="4"/>
  <c r="F575" i="4"/>
  <c r="F574" i="4"/>
  <c r="F572" i="4"/>
  <c r="F571" i="4"/>
  <c r="F570" i="4"/>
  <c r="F568" i="4"/>
  <c r="F566" i="4"/>
  <c r="F565" i="4"/>
  <c r="F564" i="4"/>
  <c r="F563" i="4"/>
  <c r="F560" i="4"/>
  <c r="F559" i="4"/>
  <c r="F558" i="4"/>
  <c r="F556" i="4"/>
  <c r="F555" i="4"/>
  <c r="F542" i="4"/>
  <c r="F541" i="4"/>
  <c r="F540" i="4"/>
  <c r="F538" i="4"/>
  <c r="F537" i="4"/>
  <c r="F536" i="4"/>
  <c r="F535" i="4"/>
  <c r="F533" i="4"/>
  <c r="F532" i="4"/>
  <c r="F531" i="4"/>
  <c r="F529" i="4"/>
  <c r="F527" i="4"/>
  <c r="F526" i="4"/>
  <c r="F525" i="4"/>
  <c r="F524" i="4"/>
  <c r="F521" i="4"/>
  <c r="F520" i="4"/>
  <c r="F519" i="4"/>
  <c r="F517" i="4"/>
  <c r="F516" i="4"/>
  <c r="F503" i="4"/>
  <c r="F502" i="4"/>
  <c r="F501" i="4"/>
  <c r="F499" i="4"/>
  <c r="F498" i="4"/>
  <c r="F497" i="4"/>
  <c r="F496" i="4"/>
  <c r="F494" i="4"/>
  <c r="F493" i="4"/>
  <c r="F492" i="4"/>
  <c r="F490" i="4"/>
  <c r="F488" i="4"/>
  <c r="F487" i="4"/>
  <c r="F486" i="4"/>
  <c r="F485" i="4"/>
  <c r="F482" i="4"/>
  <c r="F481" i="4"/>
  <c r="F480" i="4"/>
  <c r="F478" i="4"/>
  <c r="F477" i="4"/>
  <c r="F464" i="4"/>
  <c r="F463" i="4"/>
  <c r="F462" i="4"/>
  <c r="F460" i="4"/>
  <c r="F459" i="4"/>
  <c r="F458" i="4"/>
  <c r="F457" i="4"/>
  <c r="F455" i="4"/>
  <c r="F454" i="4"/>
  <c r="F453" i="4"/>
  <c r="F451" i="4"/>
  <c r="F449" i="4"/>
  <c r="F448" i="4"/>
  <c r="F447" i="4"/>
  <c r="F446" i="4"/>
  <c r="F443" i="4"/>
  <c r="F442" i="4"/>
  <c r="F441" i="4"/>
  <c r="F439" i="4"/>
  <c r="F438" i="4"/>
  <c r="F466" i="4" s="1"/>
  <c r="F425" i="4"/>
  <c r="F424" i="4"/>
  <c r="F423" i="4"/>
  <c r="F421" i="4"/>
  <c r="F420" i="4"/>
  <c r="F419" i="4"/>
  <c r="F418" i="4"/>
  <c r="F416" i="4"/>
  <c r="F415" i="4"/>
  <c r="F414" i="4"/>
  <c r="F412" i="4"/>
  <c r="F410" i="4"/>
  <c r="F409" i="4"/>
  <c r="F408" i="4"/>
  <c r="F407" i="4"/>
  <c r="F404" i="4"/>
  <c r="F403" i="4"/>
  <c r="F402" i="4"/>
  <c r="F400" i="4"/>
  <c r="F399" i="4"/>
  <c r="F386" i="4"/>
  <c r="F385" i="4"/>
  <c r="F384" i="4"/>
  <c r="F382" i="4"/>
  <c r="F381" i="4"/>
  <c r="F380" i="4"/>
  <c r="F379" i="4"/>
  <c r="F377" i="4"/>
  <c r="F376" i="4"/>
  <c r="F375" i="4"/>
  <c r="F373" i="4"/>
  <c r="F371" i="4"/>
  <c r="F370" i="4"/>
  <c r="F369" i="4"/>
  <c r="F368" i="4"/>
  <c r="F365" i="4"/>
  <c r="F364" i="4"/>
  <c r="F363" i="4"/>
  <c r="F361" i="4"/>
  <c r="F360" i="4"/>
  <c r="F347" i="4"/>
  <c r="F346" i="4"/>
  <c r="F345" i="4"/>
  <c r="F343" i="4"/>
  <c r="F342" i="4"/>
  <c r="F341" i="4"/>
  <c r="F340" i="4"/>
  <c r="F338" i="4"/>
  <c r="F337" i="4"/>
  <c r="F336" i="4"/>
  <c r="F334" i="4"/>
  <c r="F332" i="4"/>
  <c r="F331" i="4"/>
  <c r="F330" i="4"/>
  <c r="F329" i="4"/>
  <c r="F326" i="4"/>
  <c r="F325" i="4"/>
  <c r="F324" i="4"/>
  <c r="F322" i="4"/>
  <c r="F321" i="4"/>
  <c r="F308" i="4"/>
  <c r="F307" i="4"/>
  <c r="F306" i="4"/>
  <c r="F304" i="4"/>
  <c r="F303" i="4"/>
  <c r="F302" i="4"/>
  <c r="F301" i="4"/>
  <c r="F299" i="4"/>
  <c r="F298" i="4"/>
  <c r="F297" i="4"/>
  <c r="F295" i="4"/>
  <c r="F293" i="4"/>
  <c r="F292" i="4"/>
  <c r="F291" i="4"/>
  <c r="F290" i="4"/>
  <c r="F287" i="4"/>
  <c r="F286" i="4"/>
  <c r="F285" i="4"/>
  <c r="F283" i="4"/>
  <c r="F282" i="4"/>
  <c r="F269" i="4"/>
  <c r="F268" i="4"/>
  <c r="F267" i="4"/>
  <c r="F265" i="4"/>
  <c r="F264" i="4"/>
  <c r="F263" i="4"/>
  <c r="F262" i="4"/>
  <c r="F260" i="4"/>
  <c r="F259" i="4"/>
  <c r="F258" i="4"/>
  <c r="F256" i="4"/>
  <c r="F254" i="4"/>
  <c r="F253" i="4"/>
  <c r="F252" i="4"/>
  <c r="F251" i="4"/>
  <c r="F248" i="4"/>
  <c r="F247" i="4"/>
  <c r="F246" i="4"/>
  <c r="F244" i="4"/>
  <c r="F243" i="4"/>
  <c r="F230" i="4"/>
  <c r="F229" i="4"/>
  <c r="F228" i="4"/>
  <c r="F226" i="4"/>
  <c r="F225" i="4"/>
  <c r="F224" i="4"/>
  <c r="F223" i="4"/>
  <c r="F221" i="4"/>
  <c r="F220" i="4"/>
  <c r="F219" i="4"/>
  <c r="F217" i="4"/>
  <c r="F215" i="4"/>
  <c r="F214" i="4"/>
  <c r="F213" i="4"/>
  <c r="F212" i="4"/>
  <c r="F209" i="4"/>
  <c r="F208" i="4"/>
  <c r="F207" i="4"/>
  <c r="F205" i="4"/>
  <c r="F204" i="4"/>
  <c r="F191" i="4"/>
  <c r="F190" i="4"/>
  <c r="F189" i="4"/>
  <c r="F187" i="4"/>
  <c r="F186" i="4"/>
  <c r="F185" i="4"/>
  <c r="F184" i="4"/>
  <c r="F182" i="4"/>
  <c r="F181" i="4"/>
  <c r="F180" i="4"/>
  <c r="F178" i="4"/>
  <c r="F176" i="4"/>
  <c r="F175" i="4"/>
  <c r="F174" i="4"/>
  <c r="F173" i="4"/>
  <c r="F170" i="4"/>
  <c r="F169" i="4"/>
  <c r="F168" i="4"/>
  <c r="F166" i="4"/>
  <c r="F165" i="4"/>
  <c r="F152" i="4"/>
  <c r="F151" i="4"/>
  <c r="F150" i="4"/>
  <c r="F148" i="4"/>
  <c r="F147" i="4"/>
  <c r="F146" i="4"/>
  <c r="F145" i="4"/>
  <c r="F143" i="4"/>
  <c r="F142" i="4"/>
  <c r="F141" i="4"/>
  <c r="F139" i="4"/>
  <c r="F137" i="4"/>
  <c r="F136" i="4"/>
  <c r="F135" i="4"/>
  <c r="F134" i="4"/>
  <c r="F131" i="4"/>
  <c r="F130" i="4"/>
  <c r="F129" i="4"/>
  <c r="F127" i="4"/>
  <c r="F126" i="4"/>
  <c r="F113" i="4"/>
  <c r="F112" i="4"/>
  <c r="F111" i="4"/>
  <c r="F109" i="4"/>
  <c r="F108" i="4"/>
  <c r="F107" i="4"/>
  <c r="F106" i="4"/>
  <c r="F104" i="4"/>
  <c r="F103" i="4"/>
  <c r="F102" i="4"/>
  <c r="F100" i="4"/>
  <c r="F98" i="4"/>
  <c r="F97" i="4"/>
  <c r="F96" i="4"/>
  <c r="F95" i="4"/>
  <c r="F92" i="4"/>
  <c r="F91" i="4"/>
  <c r="F90" i="4"/>
  <c r="F88" i="4"/>
  <c r="F87" i="4"/>
  <c r="F74" i="4"/>
  <c r="F73" i="4"/>
  <c r="F72" i="4"/>
  <c r="F70" i="4"/>
  <c r="F69" i="4"/>
  <c r="F68" i="4"/>
  <c r="F67" i="4"/>
  <c r="F65" i="4"/>
  <c r="F64" i="4"/>
  <c r="F63" i="4"/>
  <c r="F61" i="4"/>
  <c r="F59" i="4"/>
  <c r="F58" i="4"/>
  <c r="F57" i="4"/>
  <c r="F56" i="4"/>
  <c r="F53" i="4"/>
  <c r="F52" i="4"/>
  <c r="F51" i="4"/>
  <c r="F49" i="4"/>
  <c r="F48" i="4"/>
  <c r="F35" i="4"/>
  <c r="F34" i="4"/>
  <c r="F33" i="4"/>
  <c r="F31" i="4"/>
  <c r="F30" i="4"/>
  <c r="F29" i="4"/>
  <c r="F28" i="4"/>
  <c r="F26" i="4"/>
  <c r="F25" i="4"/>
  <c r="F24" i="4"/>
  <c r="F22" i="4"/>
  <c r="F20" i="4"/>
  <c r="F19" i="4"/>
  <c r="F18" i="4"/>
  <c r="F17" i="4"/>
  <c r="F14" i="4"/>
  <c r="F13" i="4"/>
  <c r="F12" i="4"/>
  <c r="F10" i="4"/>
  <c r="F9" i="4"/>
  <c r="E4" i="4"/>
  <c r="D4" i="4"/>
  <c r="D11" i="1"/>
  <c r="E11" i="1"/>
  <c r="F31" i="1"/>
  <c r="F32" i="1"/>
  <c r="F33" i="1"/>
  <c r="F40" i="1"/>
  <c r="F41" i="1"/>
  <c r="F42" i="1"/>
  <c r="F18" i="1"/>
  <c r="F25" i="1"/>
  <c r="F35" i="1"/>
  <c r="F38" i="1"/>
  <c r="F37" i="1"/>
  <c r="F36" i="1"/>
  <c r="F29" i="1"/>
  <c r="F27" i="1"/>
  <c r="F26" i="1"/>
  <c r="F24" i="1"/>
  <c r="F20" i="1"/>
  <c r="F19" i="1"/>
  <c r="F16" i="1"/>
  <c r="F15" i="1"/>
  <c r="F1052" i="4" l="1"/>
  <c r="F427" i="4"/>
  <c r="F1247" i="4"/>
  <c r="F199" i="14"/>
  <c r="F11" i="14" s="1"/>
  <c r="F10" i="14" s="1"/>
  <c r="F661" i="4"/>
  <c r="F154" i="4"/>
  <c r="F310" i="4"/>
  <c r="F388" i="4"/>
  <c r="F1286" i="4"/>
  <c r="F778" i="4"/>
  <c r="F935" i="4"/>
  <c r="F1013" i="4"/>
  <c r="E11" i="14"/>
  <c r="F10" i="9"/>
  <c r="F4" i="4"/>
  <c r="F37" i="4"/>
  <c r="F193" i="4"/>
  <c r="F583" i="4"/>
  <c r="F818" i="4"/>
  <c r="F1169" i="4"/>
  <c r="F1208" i="4"/>
  <c r="F1403" i="4"/>
  <c r="E25" i="6"/>
  <c r="F76" i="4"/>
  <c r="F115" i="4"/>
  <c r="F349" i="4"/>
  <c r="F544" i="4"/>
  <c r="F739" i="4"/>
  <c r="F974" i="4"/>
  <c r="F1364" i="4"/>
  <c r="E16" i="5"/>
  <c r="F232" i="4"/>
  <c r="F271" i="4"/>
  <c r="F505" i="4"/>
  <c r="F700" i="4"/>
  <c r="F857" i="4"/>
  <c r="F896" i="4"/>
  <c r="F1130" i="4"/>
  <c r="F1325" i="4"/>
  <c r="D42" i="5"/>
  <c r="E40" i="5"/>
  <c r="E42" i="5" s="1"/>
  <c r="F44" i="1"/>
  <c r="F11" i="1" s="1"/>
</calcChain>
</file>

<file path=xl/sharedStrings.xml><?xml version="1.0" encoding="utf-8"?>
<sst xmlns="http://schemas.openxmlformats.org/spreadsheetml/2006/main" count="6676" uniqueCount="828">
  <si>
    <t>Description</t>
  </si>
  <si>
    <t xml:space="preserve">Jurisdiction: </t>
  </si>
  <si>
    <t>Damage Estimate</t>
  </si>
  <si>
    <t>Roads and Bridges</t>
  </si>
  <si>
    <t>A</t>
  </si>
  <si>
    <t>B</t>
  </si>
  <si>
    <t>C</t>
  </si>
  <si>
    <t>D</t>
  </si>
  <si>
    <t>Protective Measures</t>
  </si>
  <si>
    <t>Debris Clearance</t>
  </si>
  <si>
    <t>Debris on Public/Private Property</t>
  </si>
  <si>
    <t>Building Demolition</t>
  </si>
  <si>
    <t>Search and Rescue</t>
  </si>
  <si>
    <t>Security / Traffic Control</t>
  </si>
  <si>
    <t>Emergency Pumping</t>
  </si>
  <si>
    <t>Emergency Work</t>
  </si>
  <si>
    <t>Permanent Work</t>
  </si>
  <si>
    <t>Water Control Facilities</t>
  </si>
  <si>
    <t>Buildings and Equipment</t>
  </si>
  <si>
    <t>Sidewalks / Curb / Gutters</t>
  </si>
  <si>
    <t>Culverts</t>
  </si>
  <si>
    <t>Bridges</t>
  </si>
  <si>
    <t>Dams</t>
  </si>
  <si>
    <t>Buildings</t>
  </si>
  <si>
    <t>Furnishings &amp; Equipment</t>
  </si>
  <si>
    <t>Consumable Goods</t>
  </si>
  <si>
    <t>F</t>
  </si>
  <si>
    <t>E</t>
  </si>
  <si>
    <t>Utilities</t>
  </si>
  <si>
    <t>Storm / Sanitary Sewers</t>
  </si>
  <si>
    <t>Lift / Pump Stations</t>
  </si>
  <si>
    <t>Power Generation</t>
  </si>
  <si>
    <t>Transmission &amp; Distribution System</t>
  </si>
  <si>
    <t>Total Damage</t>
  </si>
  <si>
    <t>Total Damage for Jurisdiction</t>
  </si>
  <si>
    <t xml:space="preserve">2. For emergency hires, both regular time and overtime is eligible. </t>
  </si>
  <si>
    <t>3. If other communities assisted in emergency operations advise the PDA team if there is a mutual aid agreement in affect.</t>
  </si>
  <si>
    <t xml:space="preserve">4. Stand alone costs of under $1000 are not eligible. </t>
  </si>
  <si>
    <t xml:space="preserve">2. All environmental requirements must be adhered to. </t>
  </si>
  <si>
    <t>1. For your permanent employees, only the overtime hours can be claimed.</t>
  </si>
  <si>
    <t xml:space="preserve">3. A map of the jurisdiction identifying the damage sites must be available to the PDA team when they arrive. </t>
  </si>
  <si>
    <t>Contact Person:</t>
  </si>
  <si>
    <t xml:space="preserve">Telephone Number: </t>
  </si>
  <si>
    <t xml:space="preserve"> </t>
  </si>
  <si>
    <t>Roads / Streets / Guardrails</t>
  </si>
  <si>
    <t>1. For Category E Insurance must be deducted for the repair / replacement costs.</t>
  </si>
  <si>
    <t>Recreation and Other</t>
  </si>
  <si>
    <t>G</t>
  </si>
  <si>
    <t>Parks</t>
  </si>
  <si>
    <t>Boat Docks &amp; Piers</t>
  </si>
  <si>
    <t>Grass &amp; Landscape</t>
  </si>
  <si>
    <r>
      <t>Important information regarding emergency work</t>
    </r>
    <r>
      <rPr>
        <b/>
        <sz val="10"/>
        <rFont val="Calibri"/>
        <family val="2"/>
      </rPr>
      <t>:</t>
    </r>
  </si>
  <si>
    <r>
      <rPr>
        <b/>
        <u/>
        <sz val="10"/>
        <rFont val="Calibri"/>
        <family val="2"/>
      </rPr>
      <t>Important information regarding permanent work</t>
    </r>
    <r>
      <rPr>
        <b/>
        <sz val="10"/>
        <rFont val="Calibri"/>
        <family val="2"/>
      </rPr>
      <t>:</t>
    </r>
  </si>
  <si>
    <t>City of Blooming Prairie</t>
  </si>
  <si>
    <t>City of Ellendale</t>
  </si>
  <si>
    <t>City of Medford</t>
  </si>
  <si>
    <t>City of Owatonna</t>
  </si>
  <si>
    <t>Township of Aurora</t>
  </si>
  <si>
    <t>Township of Berlin</t>
  </si>
  <si>
    <t>Township of Blooming Prairie</t>
  </si>
  <si>
    <t>Township of Clinton Falls</t>
  </si>
  <si>
    <t>Township of Deerfield</t>
  </si>
  <si>
    <t>Township of Havana</t>
  </si>
  <si>
    <t>Township of  Lemond</t>
  </si>
  <si>
    <t>Township of  Medford</t>
  </si>
  <si>
    <t>Township of  Meriden</t>
  </si>
  <si>
    <t>Township of  Merton</t>
  </si>
  <si>
    <t>Township of  Owatonna</t>
  </si>
  <si>
    <t>Township of  Somerset</t>
  </si>
  <si>
    <t>Township of  Summit</t>
  </si>
  <si>
    <t>Other</t>
  </si>
  <si>
    <t xml:space="preserve">Other </t>
  </si>
  <si>
    <t>STEELE COUNTY, MINNESOTA</t>
  </si>
  <si>
    <t>AURORA</t>
  </si>
  <si>
    <t>106-19</t>
  </si>
  <si>
    <t>26B</t>
  </si>
  <si>
    <t>TERM</t>
  </si>
  <si>
    <t>CHM</t>
  </si>
  <si>
    <t>Larry Balzer</t>
  </si>
  <si>
    <t>583-7336</t>
  </si>
  <si>
    <t>9581 SE 54TH AVE</t>
  </si>
  <si>
    <t>BLOOMING PRAIRIE</t>
  </si>
  <si>
    <t>SUPV</t>
  </si>
  <si>
    <t>Kevin Loken</t>
  </si>
  <si>
    <t>451-1754</t>
  </si>
  <si>
    <t>6891 SE 48TH ST</t>
  </si>
  <si>
    <t>OWATONNA</t>
  </si>
  <si>
    <t>Todd Resler</t>
  </si>
  <si>
    <t>455-2385</t>
  </si>
  <si>
    <t>6426 SE 78TH ST</t>
  </si>
  <si>
    <t>CLERK</t>
  </si>
  <si>
    <t>Gail Larson</t>
  </si>
  <si>
    <t>451-5594</t>
  </si>
  <si>
    <t>8510 AUSTIN RD</t>
  </si>
  <si>
    <t>CLAREMONT</t>
  </si>
  <si>
    <t>TREAS</t>
  </si>
  <si>
    <t>Milton Ebeling</t>
  </si>
  <si>
    <t>451-5421</t>
  </si>
  <si>
    <t>7879 AUSTIN RD</t>
  </si>
  <si>
    <t>BERLIN</t>
  </si>
  <si>
    <t>105-21</t>
  </si>
  <si>
    <t>Bert Wiersma, Jr.</t>
  </si>
  <si>
    <t>684-9665</t>
  </si>
  <si>
    <t>12870 SW 42ND AVE</t>
  </si>
  <si>
    <t>ELLENDALE</t>
  </si>
  <si>
    <t>Dennis Grunwald</t>
  </si>
  <si>
    <t>684-9652</t>
  </si>
  <si>
    <t>5424 THOMPSON DR</t>
  </si>
  <si>
    <t>Donald "Bill" Klemmensen</t>
  </si>
  <si>
    <t>684-3533</t>
  </si>
  <si>
    <t>5325 THOMPSON DR</t>
  </si>
  <si>
    <t>Helen Schmidt</t>
  </si>
  <si>
    <t>455-3640</t>
  </si>
  <si>
    <t>12176 SW 52ND AVE</t>
  </si>
  <si>
    <t>Pat Motl</t>
  </si>
  <si>
    <t>451-2381</t>
  </si>
  <si>
    <t>11227 SW 52ND AVE</t>
  </si>
  <si>
    <t>105-19</t>
  </si>
  <si>
    <t>Jerry Wencl</t>
  </si>
  <si>
    <t>583-2180</t>
  </si>
  <si>
    <t>11213 SE 54TH AVE</t>
  </si>
  <si>
    <t xml:space="preserve">BLOOMING PRAIRIE </t>
  </si>
  <si>
    <t>55917</t>
  </si>
  <si>
    <t>Burnell Johnson</t>
  </si>
  <si>
    <t>583-2588</t>
  </si>
  <si>
    <t>14500 SE 54TH AVE</t>
  </si>
  <si>
    <t>Luke Winzenburg</t>
  </si>
  <si>
    <t>583-0186</t>
  </si>
  <si>
    <t>7321 SE 118th ST</t>
  </si>
  <si>
    <t>Melissa Anderson</t>
  </si>
  <si>
    <t>583-4407</t>
  </si>
  <si>
    <t>5069 SE 138TH ST</t>
  </si>
  <si>
    <t>John Christensen</t>
  </si>
  <si>
    <t>583-7506</t>
  </si>
  <si>
    <t>13180 SE 64TH AVE</t>
  </si>
  <si>
    <t>CLINTON FALLS</t>
  </si>
  <si>
    <t>108-20</t>
  </si>
  <si>
    <t>26A</t>
  </si>
  <si>
    <t>James Schafer</t>
  </si>
  <si>
    <t>451-0572</t>
  </si>
  <si>
    <t>2650 NW 32ND AVE</t>
  </si>
  <si>
    <t>George Sierakowski</t>
  </si>
  <si>
    <t>451-1131</t>
  </si>
  <si>
    <t>676 NE 36TH ST</t>
  </si>
  <si>
    <t>Darren Hagen</t>
  </si>
  <si>
    <t>451-5252</t>
  </si>
  <si>
    <t>202 E CENTRAL AVE</t>
  </si>
  <si>
    <t>MEDFORD</t>
  </si>
  <si>
    <t>Susan Ripka</t>
  </si>
  <si>
    <t>451-0042</t>
  </si>
  <si>
    <t>2165 NW 50th ST</t>
  </si>
  <si>
    <t>Cynthia Johnson</t>
  </si>
  <si>
    <t>455-0264</t>
  </si>
  <si>
    <t>4622 NE 24TH AVE</t>
  </si>
  <si>
    <t>DEERFIELD</t>
  </si>
  <si>
    <t>108-21</t>
  </si>
  <si>
    <t>Donna Ihlenfeld</t>
  </si>
  <si>
    <t>451-5864</t>
  </si>
  <si>
    <t>6148 NW 50TH ST</t>
  </si>
  <si>
    <t>Karl Buscho</t>
  </si>
  <si>
    <t>835-2807</t>
  </si>
  <si>
    <t>4373 NW 102ND AVE</t>
  </si>
  <si>
    <t>WASECA</t>
  </si>
  <si>
    <t>Randy Schroht</t>
  </si>
  <si>
    <t>451-0453</t>
  </si>
  <si>
    <t>3554 NW 57TH AVE</t>
  </si>
  <si>
    <t>Linda Kath</t>
  </si>
  <si>
    <t>835-4666</t>
  </si>
  <si>
    <t>3901 NW 97TH AVE</t>
  </si>
  <si>
    <t>Brian Kanne</t>
  </si>
  <si>
    <t>332-2901</t>
  </si>
  <si>
    <t>6845 NW 76TH ST</t>
  </si>
  <si>
    <t>HAVANA</t>
  </si>
  <si>
    <t xml:space="preserve">  107-19</t>
  </si>
  <si>
    <t>Roger Carroll</t>
  </si>
  <si>
    <t>528-2241</t>
  </si>
  <si>
    <t>8835 E HWY 14</t>
  </si>
  <si>
    <t>Scott Arndt</t>
  </si>
  <si>
    <t>451-4367</t>
  </si>
  <si>
    <t>4104 ROSE ST</t>
  </si>
  <si>
    <t>Brian Schmidt</t>
  </si>
  <si>
    <t>451-9614</t>
  </si>
  <si>
    <t>6589 SE 18TH ST</t>
  </si>
  <si>
    <t>Angela Jensen</t>
  </si>
  <si>
    <t>455-3740</t>
  </si>
  <si>
    <t>5328 CO RD 180</t>
  </si>
  <si>
    <t>Steven Dornquast</t>
  </si>
  <si>
    <t>451-0690</t>
  </si>
  <si>
    <t>2367 SE 44TH AVE</t>
  </si>
  <si>
    <t>LEMOND</t>
  </si>
  <si>
    <t xml:space="preserve">  106-21</t>
  </si>
  <si>
    <t>Eugene Larson</t>
  </si>
  <si>
    <t>465-8153</t>
  </si>
  <si>
    <t>8500 SW 88TH ST</t>
  </si>
  <si>
    <t>Dale Johnson</t>
  </si>
  <si>
    <t>465-8179</t>
  </si>
  <si>
    <t>8534 SW 75TH ST</t>
  </si>
  <si>
    <t>Wayne Sommers</t>
  </si>
  <si>
    <t>465-8086</t>
  </si>
  <si>
    <t>9943 SW 72ND AVE</t>
  </si>
  <si>
    <t>Roger Herbst</t>
  </si>
  <si>
    <t>465-8522</t>
  </si>
  <si>
    <t>9801 SW 82ND AVE</t>
  </si>
  <si>
    <t>Duane Edwardson</t>
  </si>
  <si>
    <t>465-8082</t>
  </si>
  <si>
    <t>7528 SW 108TH ST</t>
  </si>
  <si>
    <t xml:space="preserve">   108-20</t>
  </si>
  <si>
    <t>Steve Jaster</t>
  </si>
  <si>
    <t>455-9165</t>
  </si>
  <si>
    <t>4154 NW 76TH ST</t>
  </si>
  <si>
    <t>Ben McAdams</t>
  </si>
  <si>
    <t>451-2247</t>
  </si>
  <si>
    <t>6482 NE 14TH AVE</t>
  </si>
  <si>
    <t>Duane Gallea</t>
  </si>
  <si>
    <t>451-6277</t>
  </si>
  <si>
    <t>8158 CO RD 45 N</t>
  </si>
  <si>
    <t>Harry Buerman</t>
  </si>
  <si>
    <t>451-2537</t>
  </si>
  <si>
    <t>5825 NE 14TH AVE</t>
  </si>
  <si>
    <t>Jan Svenby</t>
  </si>
  <si>
    <t>451-7842</t>
  </si>
  <si>
    <t>7725 NE 19TH AVE</t>
  </si>
  <si>
    <t>MERIDEN</t>
  </si>
  <si>
    <t xml:space="preserve">   107-21</t>
  </si>
  <si>
    <t>Gary Gerdts</t>
  </si>
  <si>
    <t>451-1916</t>
  </si>
  <si>
    <t>8880 SW 48TH ST</t>
  </si>
  <si>
    <t>Donald Wilker</t>
  </si>
  <si>
    <t>835-5569</t>
  </si>
  <si>
    <t>9341 SW 38TH ST</t>
  </si>
  <si>
    <t>James Andrews</t>
  </si>
  <si>
    <t>451-1871</t>
  </si>
  <si>
    <t>8563 W HWY 14</t>
  </si>
  <si>
    <t>David Armstrong</t>
  </si>
  <si>
    <t>451-2111</t>
  </si>
  <si>
    <t>7874 SW 18TH ST</t>
  </si>
  <si>
    <t>Ken Dinse</t>
  </si>
  <si>
    <t>451-7646</t>
  </si>
  <si>
    <t>8251 SW 8TH ST</t>
  </si>
  <si>
    <t>MERTON</t>
  </si>
  <si>
    <t xml:space="preserve">    108-19</t>
  </si>
  <si>
    <t>Duane Lennon</t>
  </si>
  <si>
    <t>451-8193</t>
  </si>
  <si>
    <t>6250 NE 60TH ST</t>
  </si>
  <si>
    <t>Eugene Peterson</t>
  </si>
  <si>
    <t>451-6317</t>
  </si>
  <si>
    <t>2962 NE 67TH AVE</t>
  </si>
  <si>
    <t>Kimberly Dietz</t>
  </si>
  <si>
    <t>455-1426</t>
  </si>
  <si>
    <t>5861 54TH AVE NE</t>
  </si>
  <si>
    <t>Brandon Balzer</t>
  </si>
  <si>
    <t>456-1617</t>
  </si>
  <si>
    <t>6059 NE 60TH ST</t>
  </si>
  <si>
    <t>Janet Springer</t>
  </si>
  <si>
    <t>451-6980</t>
  </si>
  <si>
    <t>3150 NE 74TH AVE</t>
  </si>
  <si>
    <t>107-20</t>
  </si>
  <si>
    <t>Glen Nelson</t>
  </si>
  <si>
    <t>451-6563</t>
  </si>
  <si>
    <t>3296 S CO RD 45</t>
  </si>
  <si>
    <t>Jerry Katzung</t>
  </si>
  <si>
    <t>451-8308</t>
  </si>
  <si>
    <t>1825 SW 38TH ST</t>
  </si>
  <si>
    <t>55060</t>
  </si>
  <si>
    <t>Ronald Racek</t>
  </si>
  <si>
    <t>451-7817</t>
  </si>
  <si>
    <t>1027 SE 28TH ST</t>
  </si>
  <si>
    <t>Lyle Meschke</t>
  </si>
  <si>
    <t>451-1796</t>
  </si>
  <si>
    <t>624 SE 38TH ST</t>
  </si>
  <si>
    <t>Dan Stursa</t>
  </si>
  <si>
    <t>451-4613</t>
  </si>
  <si>
    <t>1723 SW 28TH ST</t>
  </si>
  <si>
    <t>SOMERSET</t>
  </si>
  <si>
    <t>106-20</t>
  </si>
  <si>
    <t>Brian C Jones</t>
  </si>
  <si>
    <t>455-3004</t>
  </si>
  <si>
    <t>PO BOX 14</t>
  </si>
  <si>
    <t>HOPE</t>
  </si>
  <si>
    <t>Tom Haberman</t>
  </si>
  <si>
    <t>451-8443</t>
  </si>
  <si>
    <t>Jerry Rysavy, Jr.</t>
  </si>
  <si>
    <t>451-2564</t>
  </si>
  <si>
    <t>Cindy Finch</t>
  </si>
  <si>
    <t>390-3721</t>
  </si>
  <si>
    <t>Jane Engel</t>
  </si>
  <si>
    <t>676-2572</t>
  </si>
  <si>
    <t>SUMMIT</t>
  </si>
  <si>
    <t xml:space="preserve">  105-20</t>
  </si>
  <si>
    <t>Ed Skala</t>
  </si>
  <si>
    <t>684-3149</t>
  </si>
  <si>
    <t>1069 SE 128TH ST</t>
  </si>
  <si>
    <t>Larry Klocek</t>
  </si>
  <si>
    <t>684-3226</t>
  </si>
  <si>
    <t>15073 CO RD 3</t>
  </si>
  <si>
    <t>Robert Hareid</t>
  </si>
  <si>
    <t>684-2088</t>
  </si>
  <si>
    <t>4031 SW 161ST ST</t>
  </si>
  <si>
    <t>Floyd Davidson</t>
  </si>
  <si>
    <t>684-2540</t>
  </si>
  <si>
    <t>15501 SW 42ND AVE</t>
  </si>
  <si>
    <t>Wayne Dobberstein</t>
  </si>
  <si>
    <t>684-3222</t>
  </si>
  <si>
    <t>600 E HWY 30</t>
  </si>
  <si>
    <t>CITY OF BLOOMING PRAIRIE</t>
  </si>
  <si>
    <t>MAYOR *</t>
  </si>
  <si>
    <t>H. Peterson</t>
  </si>
  <si>
    <t>583-7573</t>
  </si>
  <si>
    <t>451 3RD ST NW</t>
  </si>
  <si>
    <t>CTY ADM</t>
  </si>
  <si>
    <t>Michael G Jones</t>
  </si>
  <si>
    <t>PO BOX 68</t>
  </si>
  <si>
    <t>COUNCIL</t>
  </si>
  <si>
    <t>Gene Trom</t>
  </si>
  <si>
    <t>583-2743</t>
  </si>
  <si>
    <t>334 4TH ST SW</t>
  </si>
  <si>
    <t>Mary Kittelson</t>
  </si>
  <si>
    <t>583-7180</t>
  </si>
  <si>
    <t>461 SW 4TH ST</t>
  </si>
  <si>
    <t>Jean Lindboe</t>
  </si>
  <si>
    <t>583-7025</t>
  </si>
  <si>
    <t>PO BOX 486</t>
  </si>
  <si>
    <t>Bill Newman</t>
  </si>
  <si>
    <t>583-2178</t>
  </si>
  <si>
    <t>254 3RD ST SW</t>
  </si>
  <si>
    <t>* (2 yr. term)</t>
  </si>
  <si>
    <t>CITY OF ELLENDALE</t>
  </si>
  <si>
    <t xml:space="preserve">Steve Engel                   </t>
  </si>
  <si>
    <t>688-2988</t>
  </si>
  <si>
    <t>718 SIMPLICITY DR</t>
  </si>
  <si>
    <t>CLERK/TREAS</t>
  </si>
  <si>
    <t>Steve Louks</t>
  </si>
  <si>
    <t>684-2681</t>
  </si>
  <si>
    <t>PO BOX 385</t>
  </si>
  <si>
    <t>Gene Helland</t>
  </si>
  <si>
    <t>PO BOX 173</t>
  </si>
  <si>
    <t>Dean Reiter</t>
  </si>
  <si>
    <t>684-2803</t>
  </si>
  <si>
    <t>506 PARK AVE W</t>
  </si>
  <si>
    <t>Duane Goebel</t>
  </si>
  <si>
    <t>684-9626</t>
  </si>
  <si>
    <t>305 8TH AVE E</t>
  </si>
  <si>
    <t>Arlen Brekke</t>
  </si>
  <si>
    <t>684-2244</t>
  </si>
  <si>
    <t>702-A SIMPLICITY DR</t>
  </si>
  <si>
    <t>CITY OF MEDFORD</t>
  </si>
  <si>
    <t>MAYOR</t>
  </si>
  <si>
    <t>Danny Thomas</t>
  </si>
  <si>
    <t>456-4052</t>
  </si>
  <si>
    <t>507 S MAIN</t>
  </si>
  <si>
    <t>Amber Kniefel</t>
  </si>
  <si>
    <t>455-2866</t>
  </si>
  <si>
    <t>PO BOX 127</t>
  </si>
  <si>
    <t>Marie Sexton</t>
  </si>
  <si>
    <t>451-8075</t>
  </si>
  <si>
    <t>PO BOX 386</t>
  </si>
  <si>
    <t>Michael Corbin</t>
  </si>
  <si>
    <t>451-2514</t>
  </si>
  <si>
    <t>421 SE 4TH ST</t>
  </si>
  <si>
    <t>Brenda L DeMars</t>
  </si>
  <si>
    <t>451-5410</t>
  </si>
  <si>
    <t>307 3RD AVE NE</t>
  </si>
  <si>
    <t>Jessica Grayson</t>
  </si>
  <si>
    <t>612-216-3721</t>
  </si>
  <si>
    <t>462 4TH ST SE</t>
  </si>
  <si>
    <t>CITY OF OWATONNA</t>
  </si>
  <si>
    <t>Thomas Kuntz</t>
  </si>
  <si>
    <t>451-6660</t>
  </si>
  <si>
    <t>540 W. HILLS CIRCLE</t>
  </si>
  <si>
    <t>Council At Large</t>
  </si>
  <si>
    <t>Les Abraham</t>
  </si>
  <si>
    <t>451-6455</t>
  </si>
  <si>
    <t>334 16TH ST SW</t>
  </si>
  <si>
    <t>Raymond Truelson</t>
  </si>
  <si>
    <t>413-0257</t>
  </si>
  <si>
    <t>325 13TH ST SW</t>
  </si>
  <si>
    <t>1ST WARD</t>
  </si>
  <si>
    <t>Nathan Dotson</t>
  </si>
  <si>
    <t>363-1189</t>
  </si>
  <si>
    <t>575 PARTRIDGE AVE</t>
  </si>
  <si>
    <t>2ND WARD</t>
  </si>
  <si>
    <t>John Moen</t>
  </si>
  <si>
    <t>451-8595</t>
  </si>
  <si>
    <t>1330 RIDGE RD</t>
  </si>
  <si>
    <t>3RD WARD</t>
  </si>
  <si>
    <t>Dave Burbank</t>
  </si>
  <si>
    <t>451-3166</t>
  </si>
  <si>
    <t>342 SELBY AVE</t>
  </si>
  <si>
    <t>4TH WARD</t>
  </si>
  <si>
    <t>Rick Wittrock</t>
  </si>
  <si>
    <t>451-4249</t>
  </si>
  <si>
    <t>1014 REDWOOD PL</t>
  </si>
  <si>
    <t>5TH WARD</t>
  </si>
  <si>
    <t>Brent Svenby</t>
  </si>
  <si>
    <t>451-4418</t>
  </si>
  <si>
    <t>2120 MINERAL SP PKY</t>
  </si>
  <si>
    <t>CITY ADM</t>
  </si>
  <si>
    <t>Kris M Busse</t>
  </si>
  <si>
    <t>774-7340</t>
  </si>
  <si>
    <t>COUNTY BOARD OF COMMISSIONERS</t>
  </si>
  <si>
    <t>1ST DISTRICT</t>
  </si>
  <si>
    <t>Bruce Kubicek</t>
  </si>
  <si>
    <t>451-6616</t>
  </si>
  <si>
    <t>3074 SW 108TH ST</t>
  </si>
  <si>
    <t>2ND DISTRICT</t>
  </si>
  <si>
    <t>Douglas G Johnson</t>
  </si>
  <si>
    <t>583-7009</t>
  </si>
  <si>
    <t>6944 118TH ST SE</t>
  </si>
  <si>
    <t>3RD DISTRICT</t>
  </si>
  <si>
    <t>Mark Schultz</t>
  </si>
  <si>
    <t>451-0468</t>
  </si>
  <si>
    <t>338 THOMAS</t>
  </si>
  <si>
    <t>4TH DISTRICT</t>
  </si>
  <si>
    <t>James "Corky" Ebeling</t>
  </si>
  <si>
    <t>451-1745</t>
  </si>
  <si>
    <t>950 OLYMPIC HILLS PL</t>
  </si>
  <si>
    <t>5TH DISTRICT</t>
  </si>
  <si>
    <t>Tom Shea</t>
  </si>
  <si>
    <t>451-9716</t>
  </si>
  <si>
    <t>PO BOX 187</t>
  </si>
  <si>
    <t>Population:</t>
  </si>
  <si>
    <t>Steele County - Damage to County Property</t>
  </si>
  <si>
    <t>Minnesota</t>
  </si>
  <si>
    <t>Steele County</t>
  </si>
  <si>
    <t>PA Total Damage Required to be Eligible:</t>
  </si>
  <si>
    <t>Per Capita Requirement:</t>
  </si>
  <si>
    <t>Jurisdiction:</t>
  </si>
  <si>
    <t xml:space="preserve">Mike Johnson, Emergency Management Director    </t>
  </si>
  <si>
    <t xml:space="preserve">107 W. Main Street Owatonna, MN 55060 </t>
  </si>
  <si>
    <t>Total Annual Steele County Budget:</t>
  </si>
  <si>
    <t>Total Annual Steele County Public Works Budget:</t>
  </si>
  <si>
    <t>Damage Requirement Difference:</t>
  </si>
  <si>
    <t>Eligable Damage</t>
  </si>
  <si>
    <t>2011 TOWNSHIP AND CITY OFFICIALS</t>
  </si>
  <si>
    <t>Steele County, Minnesota</t>
  </si>
  <si>
    <t>Damage Assessment</t>
  </si>
  <si>
    <t>Actual Damage</t>
  </si>
  <si>
    <t>Difference</t>
  </si>
  <si>
    <t xml:space="preserve">Incident:  </t>
  </si>
  <si>
    <t xml:space="preserve">Mike Johnson, City of Owatonna Emergency Management , 107 W. Main Street Owatonna, MN Phone: (507) 444-2454  Fax:  (507)444-2457 </t>
  </si>
  <si>
    <t>Steele County - Administration</t>
  </si>
  <si>
    <r>
      <rPr>
        <b/>
        <u/>
        <sz val="10"/>
        <rFont val="Calibri"/>
        <family val="2"/>
      </rPr>
      <t>Important information regarding permanent work</t>
    </r>
    <r>
      <rPr>
        <b/>
        <sz val="10"/>
        <rFont val="Calibri"/>
        <family val="2"/>
      </rPr>
      <t>:</t>
    </r>
  </si>
  <si>
    <t>Steele County - Assessor</t>
  </si>
  <si>
    <t>Steele County Auditor</t>
  </si>
  <si>
    <t>Steele County - Cedarview Care Center</t>
  </si>
  <si>
    <t>Steele County Coordinator - Human Resources</t>
  </si>
  <si>
    <t>Steele County - Detention Center</t>
  </si>
  <si>
    <t>Steele County - District Court &amp; Administration</t>
  </si>
  <si>
    <t>Steele County - Emergency Management</t>
  </si>
  <si>
    <t>Steele County - Environmental Services</t>
  </si>
  <si>
    <t>Steele County - Four Seasons Centre</t>
  </si>
  <si>
    <t>Steele County - Geographical Information Systems</t>
  </si>
  <si>
    <t>Steele County - Human Services</t>
  </si>
  <si>
    <t>Steele County - Park Place Senior Apartments Assisted Living</t>
  </si>
  <si>
    <t>Steele County - Planning &amp; Zoning</t>
  </si>
  <si>
    <t>Steele County - Probation Services</t>
  </si>
  <si>
    <t>Steele County - Public Health Nursing</t>
  </si>
  <si>
    <t>Steele County - Recorder</t>
  </si>
  <si>
    <t>Steele County - Sheriff's Department</t>
  </si>
  <si>
    <t>Steele County - Transportation Department (Highway)</t>
  </si>
  <si>
    <t>Steele County - Treasurer</t>
  </si>
  <si>
    <t>Steele County - U of MN Extension/ Steele County Office</t>
  </si>
  <si>
    <t>Steele County - Veteran Services</t>
  </si>
  <si>
    <t xml:space="preserve">Steele County - Other </t>
  </si>
  <si>
    <t xml:space="preserve">                           Steele County (Individual Assistance)</t>
  </si>
  <si>
    <t>Damage Assessment  Date:</t>
  </si>
  <si>
    <t>Incident Description:</t>
  </si>
  <si>
    <t>Emergency Management, Mike Johnson, 107 W. Main Street, Owatonna, MN 55060  507-444-2454 Fax 507-444-2457 mikej@ci.owatonna.mn.us</t>
  </si>
  <si>
    <t>Estimate</t>
  </si>
  <si>
    <t xml:space="preserve">Actual </t>
  </si>
  <si>
    <t>Steele County - Impacts on People</t>
  </si>
  <si>
    <t>Number of Deaths</t>
  </si>
  <si>
    <t>Number of Injured</t>
  </si>
  <si>
    <t>Number Evacuated</t>
  </si>
  <si>
    <t>Number Sheltered</t>
  </si>
  <si>
    <t>Number Missing</t>
  </si>
  <si>
    <t>Special Populations Affected</t>
  </si>
  <si>
    <t xml:space="preserve">Total </t>
  </si>
  <si>
    <t>Steele County - Individual Property Damage</t>
  </si>
  <si>
    <t>Single Family Homes</t>
  </si>
  <si>
    <t>Destroyed</t>
  </si>
  <si>
    <t>Major Damage</t>
  </si>
  <si>
    <t>Minor Damage</t>
  </si>
  <si>
    <t>Affected</t>
  </si>
  <si>
    <t>Percent Insured</t>
  </si>
  <si>
    <t xml:space="preserve">Sub Total </t>
  </si>
  <si>
    <t>Multi- Family Homes</t>
  </si>
  <si>
    <t>Manufactured Housing</t>
  </si>
  <si>
    <t>Total Individual Property Damage</t>
  </si>
  <si>
    <t xml:space="preserve">                           Steele County (Business &amp; Industry)</t>
  </si>
  <si>
    <t>Steele County - Personnel Impacts on Business and Industry</t>
  </si>
  <si>
    <t>Number of Unemployed</t>
  </si>
  <si>
    <t>Length of Unemployment (Days)</t>
  </si>
  <si>
    <t>Estimated Loss (Dollars)</t>
  </si>
  <si>
    <t>Steele County - Business Property Damage</t>
  </si>
  <si>
    <t>Business and Industry</t>
  </si>
  <si>
    <t>Disaster Date:</t>
  </si>
  <si>
    <t xml:space="preserve">PRELIMINARY DAMAGE ASSESSMENT </t>
  </si>
  <si>
    <t>Emergency Protective Measures</t>
  </si>
  <si>
    <t>Category B Assessment Tool</t>
  </si>
  <si>
    <t>Date</t>
  </si>
  <si>
    <t>Source</t>
  </si>
  <si>
    <t>Eligible Activites</t>
  </si>
  <si>
    <t>Total</t>
  </si>
  <si>
    <t>Warning of Risks and Hazards</t>
  </si>
  <si>
    <t>Emergency Medical Facilities</t>
  </si>
  <si>
    <t>Emergency evacuations of medical and custodial care facilities</t>
  </si>
  <si>
    <t>Facility cost for emergency mass care and shelter operations provided by volunteer agencies</t>
  </si>
  <si>
    <t>(Labor costs are not eligible in this case)</t>
  </si>
  <si>
    <t>Facility costs for emergency mass care and shelter operations provided by government entities when</t>
  </si>
  <si>
    <t>volunteer agencies are unable to provide emergency mass care and sheltering</t>
  </si>
  <si>
    <t>(Labor cost are allowed in this case)</t>
  </si>
  <si>
    <t>Emergency Protective Measures by eligible PNPs for their facilities</t>
  </si>
  <si>
    <t>Security in the disaster area</t>
  </si>
  <si>
    <t>Provision of food, water, ice, and other essential needs at central distribution points for use by the local</t>
  </si>
  <si>
    <t>population.</t>
  </si>
  <si>
    <t>Temporary generators for facilities that provide health and safety services</t>
  </si>
  <si>
    <t xml:space="preserve">Rescue, care, shelter, and essential needs for household pets and service animals if claimed by the </t>
  </si>
  <si>
    <t>state or local government.</t>
  </si>
  <si>
    <t>The provisions of rescue, evacuation, movement of supplies and person, care, shelter, and essential</t>
  </si>
  <si>
    <t>needs for human populations affected by the outbreak and spread of influenza pandemic.</t>
  </si>
  <si>
    <t>Provision of temporary facilities for schools (Public and PNP) and essential community services.</t>
  </si>
  <si>
    <t>Activation of a State or local emergency operations center to coordinate and direct the response to a</t>
  </si>
  <si>
    <t>disaster event.</t>
  </si>
  <si>
    <t xml:space="preserve">Demolition and removal of damaged public and private buildings and structures that pose an </t>
  </si>
  <si>
    <t>immediate threat to the safety of the general public.</t>
  </si>
  <si>
    <t>Removal of health and safety hazards</t>
  </si>
  <si>
    <t>Construction of emergency protective measures to protect lives or improved property.</t>
  </si>
  <si>
    <t>(Temporary levees, berms, dikes, sandbagging etc)</t>
  </si>
  <si>
    <t>Emergency Protective Measures to prevent further damage to an eligible facility.</t>
  </si>
  <si>
    <t xml:space="preserve">Chris Gannon, Emergency Management Deputy Director    </t>
  </si>
  <si>
    <t xml:space="preserve">Phone: (507) 774-7231 Cell: 507-456-0513 Fax:  (507)444-2457 </t>
  </si>
  <si>
    <t xml:space="preserve">Mike.Johnson@co.steele.mn.us </t>
  </si>
  <si>
    <t xml:space="preserve">Chris.Gannon@co.steele.mn.us </t>
  </si>
  <si>
    <t>1. For category E Insurance must be deducted fro the repair / replacement costs.</t>
  </si>
  <si>
    <t>Important information regarding permanant work</t>
  </si>
  <si>
    <t>Important information regarding emergency work</t>
  </si>
  <si>
    <t>Roads / Streets / Gaurdrails</t>
  </si>
  <si>
    <t>City of Owatonna - Utilities</t>
  </si>
  <si>
    <t>City of Owatonna - Public Works</t>
  </si>
  <si>
    <t>City of Owatonna - Police Department</t>
  </si>
  <si>
    <t>City of Owatonna - Parks and Recreation</t>
  </si>
  <si>
    <t>City of Owatonna - Library &amp; Information Management</t>
  </si>
  <si>
    <t>City of Owatonna - Emergency Management</t>
  </si>
  <si>
    <t>City of Owatonna - Fire Department</t>
  </si>
  <si>
    <t>City of Owatonna - Finance</t>
  </si>
  <si>
    <t>City of Owatonna - Contracted Services</t>
  </si>
  <si>
    <t>City of Owatonna - Community Development</t>
  </si>
  <si>
    <t>City of Owatonna - Administration</t>
  </si>
  <si>
    <t>Insurance Coverage</t>
  </si>
  <si>
    <t xml:space="preserve">Department </t>
  </si>
  <si>
    <t>Total Insurance</t>
  </si>
  <si>
    <t xml:space="preserve">                City of Owatonna (Infrastructure) - Damage Assessment</t>
  </si>
  <si>
    <t>City of Owatonna - Total Damages</t>
  </si>
  <si>
    <r>
      <rPr>
        <b/>
        <u/>
        <sz val="10"/>
        <color theme="0" tint="-0.499984740745262"/>
        <rFont val="Calibri"/>
        <family val="2"/>
      </rPr>
      <t>Important information regarding permanent work</t>
    </r>
    <r>
      <rPr>
        <b/>
        <sz val="10"/>
        <color theme="0" tint="-0.499984740745262"/>
        <rFont val="Calibri"/>
        <family val="2"/>
      </rPr>
      <t>:</t>
    </r>
  </si>
  <si>
    <t>Communications Plan</t>
  </si>
  <si>
    <t>OWFD OP3</t>
  </si>
  <si>
    <t>COMMON</t>
  </si>
  <si>
    <t>SE EOC4</t>
  </si>
  <si>
    <t>SE4</t>
  </si>
  <si>
    <t>SOA A2</t>
  </si>
  <si>
    <t>F-TAC4</t>
  </si>
  <si>
    <t>Incident</t>
  </si>
  <si>
    <t>SCLE MAIN</t>
  </si>
  <si>
    <t xml:space="preserve">SL ROAM </t>
  </si>
  <si>
    <t>SE EOC5</t>
  </si>
  <si>
    <t>SE5</t>
  </si>
  <si>
    <t>SOA F1</t>
  </si>
  <si>
    <t>E-TAC1</t>
  </si>
  <si>
    <t>Command</t>
  </si>
  <si>
    <t>STEELE 1</t>
  </si>
  <si>
    <t>OPW STRT</t>
  </si>
  <si>
    <t>SE EOC6</t>
  </si>
  <si>
    <t>SE6</t>
  </si>
  <si>
    <t>SOA F2</t>
  </si>
  <si>
    <t>E-TAC2</t>
  </si>
  <si>
    <t>STEELE 2</t>
  </si>
  <si>
    <t>STEELE 911</t>
  </si>
  <si>
    <t>SE EOC7</t>
  </si>
  <si>
    <t>SE7</t>
  </si>
  <si>
    <t>8CAL90D</t>
  </si>
  <si>
    <t>E-TAC3</t>
  </si>
  <si>
    <t>STEELE 3</t>
  </si>
  <si>
    <t>RICE 911</t>
  </si>
  <si>
    <t>SE EOC8</t>
  </si>
  <si>
    <t>SE8</t>
  </si>
  <si>
    <t>8TAC91D</t>
  </si>
  <si>
    <t>E-TAC4</t>
  </si>
  <si>
    <t xml:space="preserve">Incident Safety </t>
  </si>
  <si>
    <t>Public Information</t>
  </si>
  <si>
    <t>PS COM</t>
  </si>
  <si>
    <t>WASEC 911</t>
  </si>
  <si>
    <t>SE EOC9</t>
  </si>
  <si>
    <t>SE9</t>
  </si>
  <si>
    <t>8TAC92D</t>
  </si>
  <si>
    <t>S-TAC1</t>
  </si>
  <si>
    <t>Officer</t>
  </si>
  <si>
    <t>County Board</t>
  </si>
  <si>
    <t>MEFD OP1</t>
  </si>
  <si>
    <t>DODG 911</t>
  </si>
  <si>
    <t>SE EOC10</t>
  </si>
  <si>
    <t>SE10</t>
  </si>
  <si>
    <t>8TAC93D</t>
  </si>
  <si>
    <t>S-TAC2</t>
  </si>
  <si>
    <t>ELFD OP1</t>
  </si>
  <si>
    <t>FREEBN 911</t>
  </si>
  <si>
    <t>SE EOC11</t>
  </si>
  <si>
    <t>SE11</t>
  </si>
  <si>
    <t>8TAC94D</t>
  </si>
  <si>
    <t>S-TAC3</t>
  </si>
  <si>
    <t>BPFD OP1</t>
  </si>
  <si>
    <t>MOWER 911</t>
  </si>
  <si>
    <t>SE EOC12</t>
  </si>
  <si>
    <t>SE12</t>
  </si>
  <si>
    <t>8CAL90R</t>
  </si>
  <si>
    <t>S-TAC4</t>
  </si>
  <si>
    <t>Operations Chief</t>
  </si>
  <si>
    <t>Planning Chief</t>
  </si>
  <si>
    <t>Logistics Chief</t>
  </si>
  <si>
    <t>Finance Chief</t>
  </si>
  <si>
    <t>Law Enforcement Branch</t>
  </si>
  <si>
    <t>Communications Branch</t>
  </si>
  <si>
    <t>Communications</t>
  </si>
  <si>
    <t>Services Branch</t>
  </si>
  <si>
    <t>Compensation Unit</t>
  </si>
  <si>
    <t>Scene Security</t>
  </si>
  <si>
    <t>EM Notification</t>
  </si>
  <si>
    <t>Documentation Unit</t>
  </si>
  <si>
    <t>Medical Services</t>
  </si>
  <si>
    <t>Insurance Claims</t>
  </si>
  <si>
    <t>Evacuation</t>
  </si>
  <si>
    <t>COML</t>
  </si>
  <si>
    <t>Resource Status</t>
  </si>
  <si>
    <t>Food Services</t>
  </si>
  <si>
    <t>Cost Unit</t>
  </si>
  <si>
    <t>Traffic Control</t>
  </si>
  <si>
    <t>Staging Area Branch</t>
  </si>
  <si>
    <t>Situational Status</t>
  </si>
  <si>
    <t>Procurement Unit</t>
  </si>
  <si>
    <t>Investagations</t>
  </si>
  <si>
    <t>Fire / Rescue Branch</t>
  </si>
  <si>
    <t>Technical Experts</t>
  </si>
  <si>
    <t>Volunteers Operations</t>
  </si>
  <si>
    <t>Donations Mgmt</t>
  </si>
  <si>
    <t>Public Works Branch</t>
  </si>
  <si>
    <t>Fire Suppression</t>
  </si>
  <si>
    <t>Community Groups</t>
  </si>
  <si>
    <t>Utilities Restoration</t>
  </si>
  <si>
    <t>Rescue Coordination</t>
  </si>
  <si>
    <t>Structural Engineers</t>
  </si>
  <si>
    <t>Support Branch</t>
  </si>
  <si>
    <t>Heavy Equpment</t>
  </si>
  <si>
    <t>Hazmat Response,</t>
  </si>
  <si>
    <t>Environmental</t>
  </si>
  <si>
    <t>Supply Unit</t>
  </si>
  <si>
    <t>Mass Casualty</t>
  </si>
  <si>
    <t>Intelligence</t>
  </si>
  <si>
    <t>Facilities Unit</t>
  </si>
  <si>
    <t>Command /Coordinate</t>
  </si>
  <si>
    <t xml:space="preserve">Volunteer Branch </t>
  </si>
  <si>
    <t>EMS</t>
  </si>
  <si>
    <t>Weather</t>
  </si>
  <si>
    <t xml:space="preserve">Transportation </t>
  </si>
  <si>
    <t>Direct Responsibility</t>
  </si>
  <si>
    <t>CERT</t>
  </si>
  <si>
    <t>Coroner</t>
  </si>
  <si>
    <t>Demobilization</t>
  </si>
  <si>
    <t>Technologies Unit</t>
  </si>
  <si>
    <t>Coordination Responsibility</t>
  </si>
  <si>
    <t>Food &amp; Shelter</t>
  </si>
  <si>
    <t>Mortuary Services</t>
  </si>
  <si>
    <t>Land Use, GIS</t>
  </si>
  <si>
    <t xml:space="preserve">    Victim Services</t>
  </si>
  <si>
    <t xml:space="preserve">Divisions , Groups, Strike Teams, Task Forces and individual resources </t>
  </si>
  <si>
    <t>Branch</t>
  </si>
  <si>
    <t>Branches</t>
  </si>
  <si>
    <t>Public Health Branch</t>
  </si>
  <si>
    <t xml:space="preserve">Staging Management </t>
  </si>
  <si>
    <t>Divisions are geographical</t>
  </si>
  <si>
    <t>Disease Surveillance</t>
  </si>
  <si>
    <t>Groups are functional</t>
  </si>
  <si>
    <t>Divisions</t>
  </si>
  <si>
    <t>Groups</t>
  </si>
  <si>
    <t>and Response</t>
  </si>
  <si>
    <t>Site Identification &amp;</t>
  </si>
  <si>
    <t>Procurement</t>
  </si>
  <si>
    <t>Strike Team - Span of Control of Like Resources</t>
  </si>
  <si>
    <t>Strike Team</t>
  </si>
  <si>
    <t xml:space="preserve">Health Care </t>
  </si>
  <si>
    <t>Task Force - Disimular Resources with same task</t>
  </si>
  <si>
    <t>Facilities, Notify &amp;</t>
  </si>
  <si>
    <t>Staging Resource</t>
  </si>
  <si>
    <t>Coordinate</t>
  </si>
  <si>
    <t>Management</t>
  </si>
  <si>
    <t>Single Resource</t>
  </si>
  <si>
    <t>Task Force</t>
  </si>
  <si>
    <t>Span of Control 3-7</t>
  </si>
  <si>
    <t>Hazard Assessment</t>
  </si>
  <si>
    <t>Volunteer Training/</t>
  </si>
  <si>
    <t>Coordination</t>
  </si>
  <si>
    <t>Mass Clinics &amp;</t>
  </si>
  <si>
    <t xml:space="preserve">Strategic National </t>
  </si>
  <si>
    <t>Stockpile Coord.</t>
  </si>
  <si>
    <t>Transportation</t>
  </si>
  <si>
    <t>Division</t>
  </si>
  <si>
    <t>Services &amp;</t>
  </si>
  <si>
    <t>Staging</t>
  </si>
  <si>
    <t>Radiological Officer</t>
  </si>
  <si>
    <t>Site Identification</t>
  </si>
  <si>
    <t>&amp; Procurement</t>
  </si>
  <si>
    <t>Agriculture Agent/</t>
  </si>
  <si>
    <t>Emergencies</t>
  </si>
  <si>
    <t>Management &amp;</t>
  </si>
  <si>
    <t>Triage Teams</t>
  </si>
  <si>
    <t>Treatment Areas</t>
  </si>
  <si>
    <t>Medical Transport</t>
  </si>
  <si>
    <t>CHANNEL</t>
  </si>
  <si>
    <t>OFD</t>
  </si>
  <si>
    <t>SCEM</t>
  </si>
  <si>
    <t>EM</t>
  </si>
  <si>
    <t>SE</t>
  </si>
  <si>
    <t>SA</t>
  </si>
  <si>
    <t>IC</t>
  </si>
  <si>
    <t xml:space="preserve">EOC Incident </t>
  </si>
  <si>
    <t>SCFD Main</t>
  </si>
  <si>
    <t>SCEM CMD</t>
  </si>
  <si>
    <t>SE EOC1</t>
  </si>
  <si>
    <t>SE CALL</t>
  </si>
  <si>
    <t>SOA P1</t>
  </si>
  <si>
    <t>F-TAC1</t>
  </si>
  <si>
    <t>Commander</t>
  </si>
  <si>
    <t>OWFD OP1</t>
  </si>
  <si>
    <t>SCEM OP1</t>
  </si>
  <si>
    <t>SE EOC2</t>
  </si>
  <si>
    <t>SE2</t>
  </si>
  <si>
    <t>SOA P2</t>
  </si>
  <si>
    <t>F-TAC2</t>
  </si>
  <si>
    <t>OWFD OP2</t>
  </si>
  <si>
    <t>SCEM OP2</t>
  </si>
  <si>
    <t>SE EOC3</t>
  </si>
  <si>
    <t>SE3</t>
  </si>
  <si>
    <t>SOA A1</t>
  </si>
  <si>
    <t>F-TAC3</t>
  </si>
  <si>
    <t>Liaisons</t>
  </si>
  <si>
    <t xml:space="preserve">Asst. Incident </t>
  </si>
  <si>
    <t>MnHSEM</t>
  </si>
  <si>
    <t>Safety Officer</t>
  </si>
  <si>
    <t>Federal Agencies</t>
  </si>
  <si>
    <t>OPU OPS1</t>
  </si>
  <si>
    <t>GOODHU 911</t>
  </si>
  <si>
    <t>SE EOC13</t>
  </si>
  <si>
    <t>SE13</t>
  </si>
  <si>
    <t>8TAC91R</t>
  </si>
  <si>
    <t>L-TAC1</t>
  </si>
  <si>
    <t>Industry, Associations,</t>
  </si>
  <si>
    <t>OLMST 911</t>
  </si>
  <si>
    <t>SE EOC14</t>
  </si>
  <si>
    <t>SE14</t>
  </si>
  <si>
    <t>8TAC92R</t>
  </si>
  <si>
    <t>L-TAC2</t>
  </si>
  <si>
    <t>&amp; Community Organizations</t>
  </si>
  <si>
    <t>GOLDX</t>
  </si>
  <si>
    <t>DYN RGP</t>
  </si>
  <si>
    <t>SE EOC15</t>
  </si>
  <si>
    <t>SE15</t>
  </si>
  <si>
    <t>8TAC93R</t>
  </si>
  <si>
    <t>L-TAC3</t>
  </si>
  <si>
    <t>SE EOCCALL</t>
  </si>
  <si>
    <t>8TAC94R</t>
  </si>
  <si>
    <t>L-TAC4</t>
  </si>
  <si>
    <t>Weather Opsrations</t>
  </si>
  <si>
    <t xml:space="preserve">Mass Care Branch </t>
  </si>
  <si>
    <t>Fire and Rescue</t>
  </si>
  <si>
    <t>Feeding Unit</t>
  </si>
  <si>
    <t>Unit</t>
  </si>
  <si>
    <t>Shelters</t>
  </si>
  <si>
    <t>Services</t>
  </si>
  <si>
    <t xml:space="preserve">Special Needs </t>
  </si>
  <si>
    <t>Decontamination,</t>
  </si>
  <si>
    <t xml:space="preserve">Donations </t>
  </si>
  <si>
    <t xml:space="preserve"> Facilities, Notify &amp;</t>
  </si>
  <si>
    <t>Cleanup Coordination</t>
  </si>
  <si>
    <t>Volunteer Operations</t>
  </si>
  <si>
    <t>Management Unit</t>
  </si>
  <si>
    <t>Liaison Branch</t>
  </si>
  <si>
    <t>Crisis &amp; Mental</t>
  </si>
  <si>
    <t>Teams</t>
  </si>
  <si>
    <t>Community Service</t>
  </si>
  <si>
    <t>Health</t>
  </si>
  <si>
    <t>Organizations</t>
  </si>
  <si>
    <t>Volunteer &amp;</t>
  </si>
  <si>
    <t>Humanitarian</t>
  </si>
  <si>
    <t>Economic Impact</t>
  </si>
  <si>
    <t>Demobilization Unit</t>
  </si>
  <si>
    <t>Ground Support/</t>
  </si>
  <si>
    <t>Warning &amp;</t>
  </si>
  <si>
    <t>Notification</t>
  </si>
  <si>
    <t>Legal Unit</t>
  </si>
  <si>
    <t>Officer Unit</t>
  </si>
  <si>
    <t>Information</t>
  </si>
  <si>
    <t>Land Use, GIS,</t>
  </si>
  <si>
    <t>Surveying</t>
  </si>
  <si>
    <t>Investagations &amp;</t>
  </si>
  <si>
    <t>Searches</t>
  </si>
  <si>
    <t>Outside Law</t>
  </si>
  <si>
    <t>Enforcement Coord.</t>
  </si>
  <si>
    <t>Heavy Equip</t>
  </si>
  <si>
    <t>STEELE COUNTY EMERGENCY OPERATIONS PLAN</t>
  </si>
  <si>
    <t>STEELE COUNTY EMERGENCY OPERATIONS PLAN - RECOVERY PHASE</t>
  </si>
  <si>
    <t>Damage Assessment Log</t>
  </si>
  <si>
    <t>Jurisdiction Damage Log</t>
  </si>
  <si>
    <t>Damage Description</t>
  </si>
  <si>
    <t>Damage Location</t>
  </si>
  <si>
    <t xml:space="preserve">Jurisdiction or Department: </t>
  </si>
  <si>
    <t xml:space="preserve">STEELE COUNTY EMERGENCY OPERATIONS PLAN </t>
  </si>
  <si>
    <t xml:space="preserve">                   RESPONSE PHASE - OPERATIONS</t>
  </si>
  <si>
    <t>Incident Commander</t>
  </si>
  <si>
    <t>Emergency</t>
  </si>
  <si>
    <t>Damage</t>
  </si>
  <si>
    <t>Assessment</t>
  </si>
  <si>
    <t>Steele County, Minnesota -  Damage Assessment</t>
  </si>
  <si>
    <t>FEMA PA Damage Eligibility</t>
  </si>
  <si>
    <t>MN Disaster Assistance Fund:</t>
  </si>
  <si>
    <t>City of Owatonna, Minnesota -  Damage Assessment</t>
  </si>
  <si>
    <t>Total Annual Budget:</t>
  </si>
  <si>
    <t>Total Annual Public Works Budget:</t>
  </si>
  <si>
    <t xml:space="preserve">City of Owatonna - Library </t>
  </si>
  <si>
    <t>City of Owatonna - IT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</si>
</sst>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164" formatCode="&quot;$&quot;#,##0.00"/>
    <numFmt numFmtId="165" formatCode="m/d/yy;@"/>
    <numFmt numFmtId="166" formatCode="&quot;$&quot;#,##0"/>
  </numFmts>
  <fonts count="97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2"/>
      <name val="Arial"/>
    </font>
    <font>
      <sz val="12"/>
      <color indexed="8"/>
      <name val="Arial"/>
    </font>
    <font>
      <sz val="14"/>
      <color indexed="8"/>
      <name val="Arial"/>
    </font>
    <font>
      <b/>
      <sz val="14"/>
      <color indexed="8"/>
      <name val="Arial"/>
    </font>
    <font>
      <b/>
      <sz val="12"/>
      <color indexed="8"/>
      <name val="Arial"/>
    </font>
    <font>
      <sz val="14"/>
      <name val="Arial"/>
    </font>
    <font>
      <sz val="10"/>
      <name val="Tahoma"/>
      <family val="2"/>
    </font>
    <font>
      <i/>
      <sz val="10"/>
      <name val="Bookman"/>
      <family val="1"/>
    </font>
    <font>
      <sz val="10"/>
      <name val="Century Gothic"/>
      <family val="2"/>
    </font>
    <font>
      <sz val="10"/>
      <color indexed="9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8"/>
      <color indexed="9"/>
      <name val="Century Gothic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color indexed="1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indexed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color theme="1"/>
      <name val="Times New Roman"/>
      <family val="1"/>
    </font>
    <font>
      <sz val="16"/>
      <color rgb="FFC00000"/>
      <name val="Times New Roman"/>
      <family val="1"/>
    </font>
    <font>
      <i/>
      <sz val="16"/>
      <color rgb="FFC00000"/>
      <name val="Times New Roman"/>
      <family val="1"/>
    </font>
    <font>
      <b/>
      <i/>
      <sz val="16"/>
      <color rgb="FFC00000"/>
      <name val="Times New Roman"/>
      <family val="1"/>
    </font>
    <font>
      <i/>
      <sz val="18"/>
      <color theme="3"/>
      <name val="Bodoni MT"/>
      <family val="1"/>
    </font>
    <font>
      <i/>
      <sz val="18"/>
      <color theme="3"/>
      <name val="Bodoni MT Black"/>
      <family val="1"/>
    </font>
    <font>
      <i/>
      <sz val="16"/>
      <color theme="3" tint="0.39997558519241921"/>
      <name val="Times New Roman"/>
      <family val="1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u/>
      <sz val="9"/>
      <color indexed="12"/>
      <name val="Arial"/>
      <family val="2"/>
    </font>
    <font>
      <b/>
      <i/>
      <sz val="16"/>
      <color rgb="FF00B050"/>
      <name val="Calibri"/>
      <family val="2"/>
      <scheme val="minor"/>
    </font>
    <font>
      <b/>
      <sz val="10"/>
      <color rgb="FF0070C0"/>
      <name val="Arial"/>
      <family val="2"/>
    </font>
    <font>
      <i/>
      <sz val="8"/>
      <name val="Arial"/>
      <family val="2"/>
    </font>
    <font>
      <b/>
      <u/>
      <sz val="10"/>
      <name val="Century Gothic"/>
      <family val="2"/>
    </font>
    <font>
      <u/>
      <sz val="10"/>
      <color indexed="9"/>
      <name val="Century Gothic"/>
      <family val="2"/>
    </font>
    <font>
      <b/>
      <sz val="10"/>
      <color rgb="FF0070C0"/>
      <name val="Century Gothic"/>
      <family val="2"/>
    </font>
    <font>
      <i/>
      <sz val="10"/>
      <name val="Times New Roman"/>
      <family val="1"/>
    </font>
    <font>
      <b/>
      <i/>
      <sz val="16"/>
      <color theme="3" tint="0.39997558519241921"/>
      <name val="Times New Roman"/>
      <family val="1"/>
    </font>
    <font>
      <sz val="9"/>
      <name val="Century Gothic"/>
      <family val="2"/>
    </font>
    <font>
      <b/>
      <sz val="9"/>
      <name val="Century Gothic"/>
      <family val="2"/>
    </font>
    <font>
      <b/>
      <i/>
      <sz val="16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u/>
      <sz val="10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i/>
      <sz val="8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</font>
    <font>
      <b/>
      <sz val="10"/>
      <color theme="0" tint="-0.499984740745262"/>
      <name val="Arial"/>
      <family val="2"/>
    </font>
    <font>
      <sz val="9"/>
      <color rgb="FF002060"/>
      <name val="Arial"/>
      <family val="2"/>
    </font>
    <font>
      <u/>
      <sz val="10"/>
      <color indexed="12"/>
      <name val="Arial"/>
    </font>
    <font>
      <sz val="10"/>
      <color theme="3" tint="0.39997558519241921"/>
      <name val="Arial"/>
      <family val="2"/>
    </font>
    <font>
      <b/>
      <sz val="10"/>
      <name val="Arial Black"/>
      <family val="2"/>
    </font>
    <font>
      <b/>
      <i/>
      <sz val="10"/>
      <name val="Arial"/>
      <family val="2"/>
    </font>
    <font>
      <b/>
      <u/>
      <sz val="20"/>
      <color theme="1" tint="0.499984740745262"/>
      <name val="Bodoni MT Black"/>
      <family val="1"/>
    </font>
    <font>
      <sz val="20"/>
      <color theme="1" tint="0.499984740745262"/>
      <name val="Calibri"/>
      <family val="2"/>
      <scheme val="minor"/>
    </font>
    <font>
      <sz val="20"/>
      <color theme="1"/>
      <name val="Bookman Old Style"/>
      <family val="1"/>
    </font>
    <font>
      <sz val="11"/>
      <color theme="1"/>
      <name val="Bookman Old Style"/>
      <family val="1"/>
    </font>
    <font>
      <i/>
      <sz val="12"/>
      <color theme="3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2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/>
        <bgColor indexed="24"/>
      </patternFill>
    </fill>
    <fill>
      <patternFill patternType="solid">
        <fgColor theme="2"/>
        <bgColor indexed="64"/>
      </patternFill>
    </fill>
  </fills>
  <borders count="1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22"/>
      </top>
      <bottom/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70C0"/>
      </right>
      <top style="medium">
        <color indexed="64"/>
      </top>
      <bottom style="thin">
        <color indexed="64"/>
      </bottom>
      <diagonal/>
    </border>
    <border>
      <left/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/>
      <top/>
      <bottom style="medium">
        <color rgb="FF0070C0"/>
      </bottom>
      <diagonal/>
    </border>
    <border>
      <left style="medium">
        <color theme="3" tint="0.39994506668294322"/>
      </left>
      <right style="medium">
        <color rgb="FF0070C0"/>
      </right>
      <top/>
      <bottom style="medium">
        <color theme="3" tint="0.3999145481734672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theme="3" tint="0.39994506668294322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theme="3" tint="0.39988402966399123"/>
      </left>
      <right style="medium">
        <color rgb="FF0070C0"/>
      </right>
      <top style="medium">
        <color theme="3" tint="0.39991454817346722"/>
      </top>
      <bottom/>
      <diagonal/>
    </border>
    <border>
      <left/>
      <right style="medium">
        <color rgb="FF0070C0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6" fillId="0" borderId="0"/>
    <xf numFmtId="0" fontId="57" fillId="0" borderId="0"/>
    <xf numFmtId="0" fontId="88" fillId="0" borderId="0" applyNumberFormat="0" applyFill="0" applyBorder="0" applyAlignment="0" applyProtection="0">
      <alignment vertical="top"/>
      <protection locked="0"/>
    </xf>
  </cellStyleXfs>
  <cellXfs count="816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/>
    <xf numFmtId="0" fontId="27" fillId="0" borderId="0" xfId="0" applyFont="1"/>
    <xf numFmtId="0" fontId="28" fillId="0" borderId="0" xfId="0" applyFont="1" applyAlignment="1">
      <alignment wrapText="1"/>
    </xf>
    <xf numFmtId="0" fontId="29" fillId="0" borderId="0" xfId="0" applyFont="1"/>
    <xf numFmtId="0" fontId="27" fillId="0" borderId="0" xfId="0" applyFont="1" applyAlignment="1"/>
    <xf numFmtId="0" fontId="29" fillId="0" borderId="0" xfId="0" applyFont="1" applyAlignment="1"/>
    <xf numFmtId="0" fontId="30" fillId="6" borderId="0" xfId="0" applyFont="1" applyFill="1" applyAlignment="1"/>
    <xf numFmtId="0" fontId="31" fillId="7" borderId="2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32" fillId="6" borderId="0" xfId="0" applyFont="1" applyFill="1" applyAlignment="1"/>
    <xf numFmtId="0" fontId="30" fillId="0" borderId="0" xfId="0" applyFont="1" applyFill="1" applyAlignment="1"/>
    <xf numFmtId="0" fontId="31" fillId="7" borderId="3" xfId="0" applyFont="1" applyFill="1" applyBorder="1" applyAlignment="1">
      <alignment vertical="center"/>
    </xf>
    <xf numFmtId="0" fontId="32" fillId="7" borderId="4" xfId="0" applyFont="1" applyFill="1" applyBorder="1" applyAlignment="1">
      <alignment vertical="center" wrapText="1"/>
    </xf>
    <xf numFmtId="0" fontId="32" fillId="0" borderId="0" xfId="0" applyFont="1" applyFill="1" applyAlignment="1"/>
    <xf numFmtId="0" fontId="32" fillId="6" borderId="5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left"/>
    </xf>
    <xf numFmtId="0" fontId="34" fillId="0" borderId="0" xfId="0" applyFont="1"/>
    <xf numFmtId="0" fontId="35" fillId="0" borderId="0" xfId="0" applyFont="1"/>
    <xf numFmtId="0" fontId="36" fillId="3" borderId="0" xfId="0" applyFont="1" applyFill="1" applyAlignment="1"/>
    <xf numFmtId="0" fontId="37" fillId="3" borderId="0" xfId="0" applyFont="1" applyFill="1" applyAlignment="1">
      <alignment wrapText="1"/>
    </xf>
    <xf numFmtId="0" fontId="38" fillId="0" borderId="6" xfId="0" applyFont="1" applyFill="1" applyBorder="1" applyAlignment="1">
      <alignment horizontal="right" vertical="center" wrapText="1"/>
    </xf>
    <xf numFmtId="0" fontId="29" fillId="0" borderId="6" xfId="0" applyFont="1" applyFill="1" applyBorder="1" applyAlignment="1">
      <alignment vertical="center" wrapText="1"/>
    </xf>
    <xf numFmtId="0" fontId="39" fillId="0" borderId="0" xfId="0" applyFont="1" applyAlignment="1"/>
    <xf numFmtId="0" fontId="40" fillId="0" borderId="7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0" xfId="0" applyFont="1" applyAlignment="1"/>
    <xf numFmtId="0" fontId="40" fillId="0" borderId="8" xfId="0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2" fillId="0" borderId="8" xfId="0" applyFont="1" applyBorder="1" applyAlignment="1">
      <alignment vertical="center" wrapText="1"/>
    </xf>
    <xf numFmtId="0" fontId="41" fillId="0" borderId="8" xfId="0" applyFont="1" applyBorder="1" applyAlignment="1">
      <alignment vertical="center" wrapText="1"/>
    </xf>
    <xf numFmtId="0" fontId="41" fillId="0" borderId="3" xfId="0" applyFont="1" applyBorder="1" applyAlignment="1">
      <alignment vertical="center" wrapText="1"/>
    </xf>
    <xf numFmtId="0" fontId="41" fillId="0" borderId="4" xfId="0" applyFont="1" applyBorder="1" applyAlignment="1">
      <alignment horizontal="left" vertical="center" wrapText="1"/>
    </xf>
    <xf numFmtId="0" fontId="41" fillId="0" borderId="45" xfId="0" applyFont="1" applyBorder="1" applyAlignment="1">
      <alignment vertical="center" wrapText="1"/>
    </xf>
    <xf numFmtId="0" fontId="41" fillId="0" borderId="46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7" xfId="0" applyFont="1" applyBorder="1" applyAlignment="1">
      <alignment vertical="center" wrapText="1"/>
    </xf>
    <xf numFmtId="0" fontId="30" fillId="0" borderId="0" xfId="0" applyFont="1"/>
    <xf numFmtId="0" fontId="43" fillId="7" borderId="5" xfId="0" applyFont="1" applyFill="1" applyBorder="1" applyAlignment="1">
      <alignment wrapText="1"/>
    </xf>
    <xf numFmtId="0" fontId="32" fillId="0" borderId="0" xfId="0" applyFont="1"/>
    <xf numFmtId="0" fontId="30" fillId="0" borderId="0" xfId="0" applyFont="1" applyAlignment="1"/>
    <xf numFmtId="0" fontId="32" fillId="0" borderId="0" xfId="0" applyFont="1" applyAlignment="1"/>
    <xf numFmtId="0" fontId="0" fillId="0" borderId="0" xfId="0" applyFill="1"/>
    <xf numFmtId="0" fontId="38" fillId="9" borderId="0" xfId="0" applyFont="1" applyFill="1" applyBorder="1" applyAlignment="1">
      <alignment horizontal="right" vertical="center" wrapText="1"/>
    </xf>
    <xf numFmtId="0" fontId="29" fillId="9" borderId="0" xfId="0" applyFont="1" applyFill="1" applyBorder="1" applyAlignment="1">
      <alignment vertical="center" wrapText="1"/>
    </xf>
    <xf numFmtId="0" fontId="44" fillId="3" borderId="0" xfId="0" applyFont="1" applyFill="1" applyAlignment="1"/>
    <xf numFmtId="0" fontId="45" fillId="3" borderId="0" xfId="0" applyFont="1" applyFill="1" applyAlignment="1">
      <alignment wrapText="1"/>
    </xf>
    <xf numFmtId="0" fontId="45" fillId="3" borderId="0" xfId="0" applyFont="1" applyFill="1" applyBorder="1" applyAlignment="1">
      <alignment wrapText="1"/>
    </xf>
    <xf numFmtId="0" fontId="44" fillId="3" borderId="0" xfId="0" applyFont="1" applyFill="1" applyBorder="1" applyAlignment="1"/>
    <xf numFmtId="0" fontId="46" fillId="6" borderId="12" xfId="0" applyFont="1" applyFill="1" applyBorder="1" applyAlignment="1">
      <alignment vertical="center"/>
    </xf>
    <xf numFmtId="7" fontId="28" fillId="0" borderId="0" xfId="0" applyNumberFormat="1" applyFont="1" applyAlignment="1">
      <alignment wrapText="1"/>
    </xf>
    <xf numFmtId="7" fontId="45" fillId="3" borderId="0" xfId="0" applyNumberFormat="1" applyFont="1" applyFill="1" applyAlignment="1">
      <alignment wrapText="1"/>
    </xf>
    <xf numFmtId="7" fontId="37" fillId="3" borderId="0" xfId="0" applyNumberFormat="1" applyFont="1" applyFill="1" applyAlignment="1">
      <alignment wrapText="1"/>
    </xf>
    <xf numFmtId="7" fontId="1" fillId="0" borderId="0" xfId="0" applyNumberFormat="1" applyFont="1" applyAlignment="1">
      <alignment wrapText="1"/>
    </xf>
    <xf numFmtId="7" fontId="38" fillId="0" borderId="6" xfId="0" applyNumberFormat="1" applyFont="1" applyFill="1" applyBorder="1" applyAlignment="1">
      <alignment horizontal="right" vertical="center" wrapText="1"/>
    </xf>
    <xf numFmtId="7" fontId="43" fillId="7" borderId="13" xfId="0" applyNumberFormat="1" applyFont="1" applyFill="1" applyBorder="1" applyAlignment="1">
      <alignment wrapText="1"/>
    </xf>
    <xf numFmtId="7" fontId="32" fillId="6" borderId="14" xfId="0" applyNumberFormat="1" applyFont="1" applyFill="1" applyBorder="1" applyAlignment="1">
      <alignment vertical="center" wrapText="1"/>
    </xf>
    <xf numFmtId="7" fontId="32" fillId="7" borderId="15" xfId="0" applyNumberFormat="1" applyFont="1" applyFill="1" applyBorder="1" applyAlignment="1">
      <alignment vertical="center" wrapText="1"/>
    </xf>
    <xf numFmtId="7" fontId="41" fillId="4" borderId="16" xfId="0" applyNumberFormat="1" applyFont="1" applyFill="1" applyBorder="1" applyAlignment="1">
      <alignment vertical="center" wrapText="1"/>
    </xf>
    <xf numFmtId="7" fontId="41" fillId="4" borderId="17" xfId="0" applyNumberFormat="1" applyFont="1" applyFill="1" applyBorder="1" applyAlignment="1">
      <alignment vertical="center" wrapText="1"/>
    </xf>
    <xf numFmtId="7" fontId="41" fillId="4" borderId="47" xfId="0" applyNumberFormat="1" applyFont="1" applyFill="1" applyBorder="1" applyAlignment="1">
      <alignment vertical="center" wrapText="1"/>
    </xf>
    <xf numFmtId="7" fontId="32" fillId="7" borderId="48" xfId="0" applyNumberFormat="1" applyFont="1" applyFill="1" applyBorder="1" applyAlignment="1">
      <alignment vertical="center" wrapText="1"/>
    </xf>
    <xf numFmtId="7" fontId="29" fillId="0" borderId="0" xfId="0" applyNumberFormat="1" applyFont="1" applyFill="1" applyBorder="1" applyAlignment="1">
      <alignment vertical="center" wrapText="1"/>
    </xf>
    <xf numFmtId="7" fontId="29" fillId="9" borderId="0" xfId="0" applyNumberFormat="1" applyFont="1" applyFill="1" applyBorder="1" applyAlignment="1">
      <alignment vertical="center" wrapText="1"/>
    </xf>
    <xf numFmtId="7" fontId="29" fillId="3" borderId="0" xfId="0" applyNumberFormat="1" applyFont="1" applyFill="1" applyBorder="1" applyAlignment="1">
      <alignment wrapText="1"/>
    </xf>
    <xf numFmtId="7" fontId="45" fillId="3" borderId="0" xfId="0" applyNumberFormat="1" applyFont="1" applyFill="1" applyBorder="1" applyAlignment="1">
      <alignment wrapText="1"/>
    </xf>
    <xf numFmtId="7" fontId="28" fillId="0" borderId="0" xfId="0" applyNumberFormat="1" applyFont="1" applyAlignment="1">
      <alignment horizontal="right" wrapText="1"/>
    </xf>
    <xf numFmtId="7" fontId="32" fillId="6" borderId="5" xfId="0" applyNumberFormat="1" applyFont="1" applyFill="1" applyBorder="1" applyAlignment="1">
      <alignment horizontal="right" vertical="center" wrapText="1"/>
    </xf>
    <xf numFmtId="7" fontId="41" fillId="0" borderId="11" xfId="0" applyNumberFormat="1" applyFont="1" applyBorder="1" applyAlignment="1">
      <alignment horizontal="right" vertical="center" wrapText="1"/>
    </xf>
    <xf numFmtId="7" fontId="41" fillId="0" borderId="1" xfId="0" applyNumberFormat="1" applyFont="1" applyBorder="1" applyAlignment="1">
      <alignment horizontal="right" vertical="center" wrapText="1"/>
    </xf>
    <xf numFmtId="7" fontId="32" fillId="7" borderId="0" xfId="0" applyNumberFormat="1" applyFont="1" applyFill="1" applyBorder="1" applyAlignment="1">
      <alignment horizontal="right" vertical="center" wrapText="1"/>
    </xf>
    <xf numFmtId="7" fontId="41" fillId="0" borderId="9" xfId="0" applyNumberFormat="1" applyFont="1" applyBorder="1" applyAlignment="1">
      <alignment horizontal="right" vertical="center" wrapText="1"/>
    </xf>
    <xf numFmtId="7" fontId="32" fillId="7" borderId="4" xfId="0" applyNumberFormat="1" applyFont="1" applyFill="1" applyBorder="1" applyAlignment="1">
      <alignment horizontal="right" vertical="center" wrapText="1"/>
    </xf>
    <xf numFmtId="7" fontId="29" fillId="0" borderId="6" xfId="0" applyNumberFormat="1" applyFont="1" applyFill="1" applyBorder="1" applyAlignment="1">
      <alignment horizontal="right" vertical="center" wrapText="1"/>
    </xf>
    <xf numFmtId="7" fontId="29" fillId="9" borderId="0" xfId="0" applyNumberFormat="1" applyFont="1" applyFill="1" applyBorder="1" applyAlignment="1">
      <alignment horizontal="right" vertical="center" wrapText="1"/>
    </xf>
    <xf numFmtId="7" fontId="33" fillId="3" borderId="0" xfId="0" applyNumberFormat="1" applyFont="1" applyFill="1" applyBorder="1" applyAlignment="1">
      <alignment horizontal="right"/>
    </xf>
    <xf numFmtId="7" fontId="45" fillId="3" borderId="0" xfId="0" applyNumberFormat="1" applyFont="1" applyFill="1" applyAlignment="1">
      <alignment horizontal="right" wrapText="1"/>
    </xf>
    <xf numFmtId="7" fontId="37" fillId="3" borderId="0" xfId="0" applyNumberFormat="1" applyFont="1" applyFill="1" applyAlignment="1">
      <alignment horizontal="right" wrapText="1"/>
    </xf>
    <xf numFmtId="7" fontId="1" fillId="0" borderId="0" xfId="0" applyNumberFormat="1" applyFont="1" applyAlignment="1">
      <alignment horizontal="right" wrapText="1"/>
    </xf>
    <xf numFmtId="7" fontId="41" fillId="0" borderId="18" xfId="0" applyNumberFormat="1" applyFont="1" applyBorder="1" applyAlignment="1">
      <alignment horizontal="right" vertical="center" wrapText="1"/>
    </xf>
    <xf numFmtId="7" fontId="47" fillId="7" borderId="4" xfId="0" applyNumberFormat="1" applyFont="1" applyFill="1" applyBorder="1" applyAlignment="1">
      <alignment horizontal="right" vertical="center" wrapText="1"/>
    </xf>
    <xf numFmtId="7" fontId="48" fillId="3" borderId="0" xfId="0" applyNumberFormat="1" applyFont="1" applyFill="1" applyAlignment="1">
      <alignment horizontal="right" wrapText="1"/>
    </xf>
    <xf numFmtId="7" fontId="6" fillId="0" borderId="0" xfId="0" applyNumberFormat="1" applyFont="1" applyAlignment="1">
      <alignment horizontal="right" wrapText="1"/>
    </xf>
    <xf numFmtId="7" fontId="38" fillId="9" borderId="0" xfId="0" applyNumberFormat="1" applyFont="1" applyFill="1" applyBorder="1" applyAlignment="1">
      <alignment horizontal="left" vertical="center" wrapText="1"/>
    </xf>
    <xf numFmtId="7" fontId="28" fillId="3" borderId="0" xfId="0" applyNumberFormat="1" applyFont="1" applyFill="1" applyBorder="1" applyAlignment="1">
      <alignment horizontal="left"/>
    </xf>
    <xf numFmtId="7" fontId="44" fillId="3" borderId="0" xfId="0" applyNumberFormat="1" applyFont="1" applyFill="1" applyAlignment="1">
      <alignment horizontal="left"/>
    </xf>
    <xf numFmtId="7" fontId="48" fillId="3" borderId="0" xfId="0" applyNumberFormat="1" applyFont="1" applyFill="1" applyAlignment="1">
      <alignment horizontal="left" wrapText="1"/>
    </xf>
    <xf numFmtId="0" fontId="7" fillId="0" borderId="0" xfId="0" applyFont="1" applyFill="1"/>
    <xf numFmtId="0" fontId="46" fillId="0" borderId="1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7" fontId="5" fillId="0" borderId="5" xfId="0" applyNumberFormat="1" applyFont="1" applyFill="1" applyBorder="1" applyAlignment="1">
      <alignment horizontal="right" vertical="center" wrapText="1"/>
    </xf>
    <xf numFmtId="7" fontId="4" fillId="0" borderId="5" xfId="0" applyNumberFormat="1" applyFont="1" applyFill="1" applyBorder="1" applyAlignment="1">
      <alignment horizontal="right" vertical="center" wrapText="1"/>
    </xf>
    <xf numFmtId="7" fontId="4" fillId="0" borderId="14" xfId="0" applyNumberFormat="1" applyFont="1" applyFill="1" applyBorder="1" applyAlignment="1">
      <alignment vertical="center" wrapText="1"/>
    </xf>
    <xf numFmtId="0" fontId="11" fillId="0" borderId="0" xfId="2" applyFont="1" applyAlignment="1">
      <alignment horizontal="left"/>
    </xf>
    <xf numFmtId="0" fontId="12" fillId="0" borderId="0" xfId="2" applyFont="1" applyAlignment="1"/>
    <xf numFmtId="0" fontId="12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Alignment="1"/>
    <xf numFmtId="0" fontId="13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1" fillId="0" borderId="0" xfId="2" applyFont="1" applyFill="1" applyAlignment="1">
      <alignment horizontal="left"/>
    </xf>
    <xf numFmtId="0" fontId="12" fillId="0" borderId="0" xfId="2" applyFont="1" applyFill="1" applyAlignment="1">
      <alignment horizontal="left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0" fontId="14" fillId="0" borderId="0" xfId="2" applyFont="1" applyFill="1" applyAlignment="1">
      <alignment horizontal="left"/>
    </xf>
    <xf numFmtId="0" fontId="13" fillId="0" borderId="0" xfId="2" applyFont="1" applyFill="1" applyAlignment="1">
      <alignment horizontal="center"/>
    </xf>
    <xf numFmtId="0" fontId="15" fillId="0" borderId="0" xfId="2" applyFont="1" applyAlignment="1">
      <alignment horizontal="center"/>
    </xf>
    <xf numFmtId="0" fontId="10" fillId="0" borderId="0" xfId="2" applyFont="1"/>
    <xf numFmtId="0" fontId="13" fillId="0" borderId="0" xfId="2" applyFont="1" applyFill="1" applyAlignment="1">
      <alignment horizontal="left"/>
    </xf>
    <xf numFmtId="0" fontId="13" fillId="0" borderId="0" xfId="2" applyFont="1" applyFill="1" applyAlignment="1"/>
    <xf numFmtId="0" fontId="12" fillId="0" borderId="0" xfId="2" applyFont="1" applyFill="1" applyAlignment="1">
      <alignment horizontal="left" wrapText="1"/>
    </xf>
    <xf numFmtId="0" fontId="12" fillId="0" borderId="0" xfId="2" applyFont="1" applyFill="1" applyAlignment="1">
      <alignment wrapText="1"/>
    </xf>
    <xf numFmtId="0" fontId="10" fillId="0" borderId="0" xfId="2" applyFont="1" applyAlignment="1">
      <alignment horizontal="left"/>
    </xf>
    <xf numFmtId="0" fontId="15" fillId="0" borderId="0" xfId="2" applyFont="1" applyAlignment="1"/>
    <xf numFmtId="0" fontId="30" fillId="0" borderId="0" xfId="0" applyFont="1" applyFill="1" applyAlignment="1"/>
    <xf numFmtId="0" fontId="32" fillId="7" borderId="0" xfId="0" applyFont="1" applyFill="1" applyBorder="1" applyAlignment="1">
      <alignment horizontal="right" wrapText="1"/>
    </xf>
    <xf numFmtId="0" fontId="30" fillId="0" borderId="0" xfId="0" applyFont="1" applyAlignment="1"/>
    <xf numFmtId="0" fontId="32" fillId="0" borderId="0" xfId="0" applyFont="1" applyAlignment="1"/>
    <xf numFmtId="0" fontId="31" fillId="7" borderId="12" xfId="0" applyFont="1" applyFill="1" applyBorder="1" applyAlignment="1">
      <alignment vertical="center" wrapText="1"/>
    </xf>
    <xf numFmtId="0" fontId="32" fillId="7" borderId="5" xfId="0" applyFont="1" applyFill="1" applyBorder="1" applyAlignment="1">
      <alignment vertical="center" wrapText="1"/>
    </xf>
    <xf numFmtId="7" fontId="32" fillId="7" borderId="15" xfId="0" applyNumberFormat="1" applyFont="1" applyFill="1" applyBorder="1" applyAlignment="1">
      <alignment vertical="center" wrapText="1"/>
    </xf>
    <xf numFmtId="7" fontId="32" fillId="7" borderId="5" xfId="0" applyNumberFormat="1" applyFont="1" applyFill="1" applyBorder="1" applyAlignment="1">
      <alignment horizontal="right" vertical="center" wrapText="1"/>
    </xf>
    <xf numFmtId="0" fontId="31" fillId="7" borderId="0" xfId="0" applyFont="1" applyFill="1" applyBorder="1" applyAlignment="1">
      <alignment horizontal="left" vertical="center" wrapText="1"/>
    </xf>
    <xf numFmtId="7" fontId="31" fillId="7" borderId="0" xfId="0" applyNumberFormat="1" applyFont="1" applyFill="1" applyBorder="1" applyAlignment="1">
      <alignment horizontal="center" vertical="center" wrapText="1"/>
    </xf>
    <xf numFmtId="7" fontId="31" fillId="7" borderId="19" xfId="0" applyNumberFormat="1" applyFont="1" applyFill="1" applyBorder="1" applyAlignment="1">
      <alignment horizontal="center" vertical="center" wrapText="1"/>
    </xf>
    <xf numFmtId="0" fontId="49" fillId="10" borderId="20" xfId="0" applyFont="1" applyFill="1" applyBorder="1" applyAlignment="1">
      <alignment horizontal="right"/>
    </xf>
    <xf numFmtId="0" fontId="32" fillId="0" borderId="20" xfId="0" applyFont="1" applyFill="1" applyBorder="1" applyAlignment="1">
      <alignment horizontal="right" wrapText="1"/>
    </xf>
    <xf numFmtId="0" fontId="31" fillId="7" borderId="21" xfId="0" applyFont="1" applyFill="1" applyBorder="1" applyAlignment="1">
      <alignment horizontal="left" vertical="center" wrapText="1"/>
    </xf>
    <xf numFmtId="0" fontId="27" fillId="0" borderId="15" xfId="0" applyFont="1" applyBorder="1"/>
    <xf numFmtId="7" fontId="32" fillId="3" borderId="23" xfId="0" applyNumberFormat="1" applyFont="1" applyFill="1" applyBorder="1" applyAlignment="1">
      <alignment horizontal="center" wrapText="1"/>
    </xf>
    <xf numFmtId="7" fontId="31" fillId="4" borderId="23" xfId="0" applyNumberFormat="1" applyFont="1" applyFill="1" applyBorder="1" applyAlignment="1">
      <alignment horizontal="center" wrapText="1"/>
    </xf>
    <xf numFmtId="7" fontId="32" fillId="3" borderId="23" xfId="0" applyNumberFormat="1" applyFont="1" applyFill="1" applyBorder="1" applyAlignment="1">
      <alignment horizontal="center" vertical="center" wrapText="1"/>
    </xf>
    <xf numFmtId="7" fontId="32" fillId="0" borderId="20" xfId="0" applyNumberFormat="1" applyFont="1" applyFill="1" applyBorder="1" applyAlignment="1">
      <alignment horizontal="right" wrapText="1"/>
    </xf>
    <xf numFmtId="7" fontId="32" fillId="0" borderId="20" xfId="0" applyNumberFormat="1" applyFont="1" applyFill="1" applyBorder="1" applyAlignment="1">
      <alignment horizontal="right"/>
    </xf>
    <xf numFmtId="7" fontId="32" fillId="0" borderId="20" xfId="0" applyNumberFormat="1" applyFont="1" applyFill="1" applyBorder="1" applyAlignment="1">
      <alignment horizontal="center" vertical="center" wrapText="1"/>
    </xf>
    <xf numFmtId="0" fontId="50" fillId="8" borderId="12" xfId="0" applyFont="1" applyFill="1" applyBorder="1" applyAlignment="1">
      <alignment horizontal="left" vertical="center"/>
    </xf>
    <xf numFmtId="7" fontId="43" fillId="7" borderId="5" xfId="0" applyNumberFormat="1" applyFont="1" applyFill="1" applyBorder="1" applyAlignment="1">
      <alignment horizontal="center" wrapText="1"/>
    </xf>
    <xf numFmtId="0" fontId="51" fillId="7" borderId="2" xfId="0" applyFont="1" applyFill="1" applyBorder="1"/>
    <xf numFmtId="0" fontId="47" fillId="7" borderId="0" xfId="0" applyFont="1" applyFill="1" applyBorder="1"/>
    <xf numFmtId="7" fontId="31" fillId="7" borderId="0" xfId="0" applyNumberFormat="1" applyFont="1" applyFill="1" applyBorder="1" applyAlignment="1">
      <alignment horizontal="center" wrapText="1"/>
    </xf>
    <xf numFmtId="7" fontId="31" fillId="7" borderId="15" xfId="0" applyNumberFormat="1" applyFont="1" applyFill="1" applyBorder="1" applyAlignment="1">
      <alignment horizontal="center" wrapText="1"/>
    </xf>
    <xf numFmtId="0" fontId="49" fillId="10" borderId="25" xfId="0" applyFont="1" applyFill="1" applyBorder="1" applyAlignment="1"/>
    <xf numFmtId="0" fontId="32" fillId="7" borderId="26" xfId="0" applyFont="1" applyFill="1" applyBorder="1" applyAlignment="1">
      <alignment horizontal="right" wrapText="1"/>
    </xf>
    <xf numFmtId="7" fontId="32" fillId="3" borderId="27" xfId="0" applyNumberFormat="1" applyFont="1" applyFill="1" applyBorder="1" applyAlignment="1">
      <alignment horizontal="center" wrapText="1"/>
    </xf>
    <xf numFmtId="7" fontId="31" fillId="4" borderId="27" xfId="0" applyNumberFormat="1" applyFont="1" applyFill="1" applyBorder="1" applyAlignment="1">
      <alignment horizontal="center" wrapText="1"/>
    </xf>
    <xf numFmtId="7" fontId="32" fillId="3" borderId="27" xfId="0" applyNumberFormat="1" applyFont="1" applyFill="1" applyBorder="1" applyAlignment="1">
      <alignment horizontal="center" vertical="center" wrapText="1"/>
    </xf>
    <xf numFmtId="0" fontId="38" fillId="7" borderId="28" xfId="0" applyFont="1" applyFill="1" applyBorder="1" applyAlignment="1">
      <alignment horizontal="left"/>
    </xf>
    <xf numFmtId="7" fontId="32" fillId="7" borderId="0" xfId="0" applyNumberFormat="1" applyFont="1" applyFill="1" applyBorder="1" applyAlignment="1">
      <alignment horizontal="center" wrapText="1"/>
    </xf>
    <xf numFmtId="7" fontId="32" fillId="7" borderId="29" xfId="0" applyNumberFormat="1" applyFont="1" applyFill="1" applyBorder="1" applyAlignment="1">
      <alignment horizontal="right" wrapText="1"/>
    </xf>
    <xf numFmtId="0" fontId="31" fillId="7" borderId="30" xfId="0" applyFont="1" applyFill="1" applyBorder="1" applyAlignment="1">
      <alignment horizontal="left" vertical="center" wrapText="1"/>
    </xf>
    <xf numFmtId="0" fontId="31" fillId="7" borderId="31" xfId="0" applyFont="1" applyFill="1" applyBorder="1" applyAlignment="1">
      <alignment horizontal="left" vertical="center" wrapText="1"/>
    </xf>
    <xf numFmtId="7" fontId="31" fillId="7" borderId="31" xfId="0" applyNumberFormat="1" applyFont="1" applyFill="1" applyBorder="1" applyAlignment="1">
      <alignment horizontal="center" vertical="center" wrapText="1"/>
    </xf>
    <xf numFmtId="7" fontId="31" fillId="7" borderId="32" xfId="0" applyNumberFormat="1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vertical="center"/>
    </xf>
    <xf numFmtId="0" fontId="32" fillId="6" borderId="0" xfId="0" applyFont="1" applyFill="1" applyBorder="1" applyAlignment="1">
      <alignment vertical="center" wrapText="1"/>
    </xf>
    <xf numFmtId="7" fontId="32" fillId="6" borderId="0" xfId="0" applyNumberFormat="1" applyFont="1" applyFill="1" applyBorder="1" applyAlignment="1">
      <alignment horizontal="right" vertical="center" wrapText="1"/>
    </xf>
    <xf numFmtId="7" fontId="32" fillId="6" borderId="33" xfId="0" applyNumberFormat="1" applyFont="1" applyFill="1" applyBorder="1" applyAlignment="1">
      <alignment vertical="center" wrapText="1"/>
    </xf>
    <xf numFmtId="0" fontId="52" fillId="2" borderId="12" xfId="0" applyFont="1" applyFill="1" applyBorder="1" applyAlignment="1">
      <alignment vertical="center"/>
    </xf>
    <xf numFmtId="0" fontId="53" fillId="2" borderId="12" xfId="0" applyFont="1" applyFill="1" applyBorder="1" applyAlignment="1">
      <alignment vertical="center"/>
    </xf>
    <xf numFmtId="1" fontId="1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 wrapText="1"/>
    </xf>
    <xf numFmtId="0" fontId="54" fillId="11" borderId="34" xfId="0" applyFont="1" applyFill="1" applyBorder="1" applyAlignment="1">
      <alignment horizontal="left" vertical="center"/>
    </xf>
    <xf numFmtId="0" fontId="55" fillId="11" borderId="21" xfId="0" applyFont="1" applyFill="1" applyBorder="1" applyAlignment="1">
      <alignment horizontal="left" vertical="center"/>
    </xf>
    <xf numFmtId="1" fontId="1" fillId="12" borderId="5" xfId="0" applyNumberFormat="1" applyFont="1" applyFill="1" applyBorder="1" applyAlignment="1">
      <alignment horizontal="right" wrapText="1"/>
    </xf>
    <xf numFmtId="1" fontId="1" fillId="12" borderId="13" xfId="0" applyNumberFormat="1" applyFont="1" applyFill="1" applyBorder="1" applyAlignment="1">
      <alignment wrapText="1"/>
    </xf>
    <xf numFmtId="0" fontId="17" fillId="12" borderId="2" xfId="0" applyFont="1" applyFill="1" applyBorder="1" applyAlignment="1">
      <alignment horizontal="right"/>
    </xf>
    <xf numFmtId="0" fontId="18" fillId="0" borderId="34" xfId="0" applyFont="1" applyFill="1" applyBorder="1"/>
    <xf numFmtId="1" fontId="19" fillId="0" borderId="21" xfId="0" applyNumberFormat="1" applyFont="1" applyFill="1" applyBorder="1" applyAlignment="1">
      <alignment horizontal="center" wrapText="1"/>
    </xf>
    <xf numFmtId="1" fontId="19" fillId="0" borderId="14" xfId="0" applyNumberFormat="1" applyFont="1" applyFill="1" applyBorder="1" applyAlignment="1">
      <alignment horizontal="center" wrapText="1"/>
    </xf>
    <xf numFmtId="0" fontId="17" fillId="12" borderId="25" xfId="0" applyFont="1" applyFill="1" applyBorder="1" applyAlignment="1">
      <alignment horizontal="right"/>
    </xf>
    <xf numFmtId="0" fontId="18" fillId="0" borderId="35" xfId="0" applyFont="1" applyFill="1" applyBorder="1" applyAlignment="1">
      <alignment horizontal="right" wrapText="1"/>
    </xf>
    <xf numFmtId="1" fontId="20" fillId="0" borderId="22" xfId="0" applyNumberFormat="1" applyFont="1" applyFill="1" applyBorder="1" applyAlignment="1">
      <alignment horizontal="right" wrapText="1"/>
    </xf>
    <xf numFmtId="1" fontId="20" fillId="0" borderId="21" xfId="0" applyNumberFormat="1" applyFont="1" applyFill="1" applyBorder="1" applyAlignment="1">
      <alignment horizontal="right" wrapText="1"/>
    </xf>
    <xf numFmtId="1" fontId="18" fillId="0" borderId="33" xfId="0" applyNumberFormat="1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left"/>
    </xf>
    <xf numFmtId="0" fontId="19" fillId="13" borderId="0" xfId="0" applyFont="1" applyFill="1" applyBorder="1" applyAlignment="1">
      <alignment horizontal="right" wrapText="1"/>
    </xf>
    <xf numFmtId="1" fontId="19" fillId="13" borderId="0" xfId="0" applyNumberFormat="1" applyFont="1" applyFill="1" applyBorder="1" applyAlignment="1">
      <alignment horizontal="right" wrapText="1"/>
    </xf>
    <xf numFmtId="1" fontId="19" fillId="13" borderId="15" xfId="0" applyNumberFormat="1" applyFont="1" applyFill="1" applyBorder="1" applyAlignment="1">
      <alignment horizontal="right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1" fontId="22" fillId="5" borderId="6" xfId="0" applyNumberFormat="1" applyFont="1" applyFill="1" applyBorder="1" applyAlignment="1">
      <alignment horizontal="center" vertical="center" wrapText="1"/>
    </xf>
    <xf numFmtId="1" fontId="22" fillId="5" borderId="15" xfId="0" applyNumberFormat="1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right" vertical="center" wrapText="1"/>
    </xf>
    <xf numFmtId="1" fontId="4" fillId="2" borderId="14" xfId="0" applyNumberFormat="1" applyFont="1" applyFill="1" applyBorder="1" applyAlignment="1">
      <alignment vertical="center" wrapText="1"/>
    </xf>
    <xf numFmtId="0" fontId="23" fillId="2" borderId="12" xfId="0" applyFont="1" applyFill="1" applyBorder="1" applyAlignment="1">
      <alignment vertical="center" wrapText="1"/>
    </xf>
    <xf numFmtId="1" fontId="4" fillId="2" borderId="15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1" fontId="25" fillId="0" borderId="11" xfId="0" applyNumberFormat="1" applyFont="1" applyBorder="1" applyAlignment="1">
      <alignment horizontal="right" vertical="center" wrapText="1"/>
    </xf>
    <xf numFmtId="1" fontId="25" fillId="4" borderId="16" xfId="0" applyNumberFormat="1" applyFont="1" applyFill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1" fontId="25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14" borderId="37" xfId="0" applyFont="1" applyFill="1" applyBorder="1" applyAlignment="1">
      <alignment vertical="center"/>
    </xf>
    <xf numFmtId="0" fontId="4" fillId="14" borderId="38" xfId="0" applyFont="1" applyFill="1" applyBorder="1" applyAlignment="1">
      <alignment vertical="center" wrapText="1"/>
    </xf>
    <xf numFmtId="1" fontId="4" fillId="14" borderId="38" xfId="0" applyNumberFormat="1" applyFont="1" applyFill="1" applyBorder="1" applyAlignment="1">
      <alignment horizontal="right" vertical="center" wrapText="1"/>
    </xf>
    <xf numFmtId="1" fontId="4" fillId="14" borderId="39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Alignment="1">
      <alignment horizontal="right" wrapText="1"/>
    </xf>
    <xf numFmtId="1" fontId="5" fillId="2" borderId="5" xfId="0" applyNumberFormat="1" applyFont="1" applyFill="1" applyBorder="1" applyAlignment="1">
      <alignment horizontal="right" vertical="center" wrapText="1"/>
    </xf>
    <xf numFmtId="0" fontId="24" fillId="14" borderId="1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1" fontId="4" fillId="2" borderId="17" xfId="0" applyNumberFormat="1" applyFont="1" applyFill="1" applyBorder="1" applyAlignment="1">
      <alignment horizontal="right" vertical="center" wrapText="1"/>
    </xf>
    <xf numFmtId="0" fontId="24" fillId="0" borderId="40" xfId="0" applyFont="1" applyBorder="1" applyAlignment="1">
      <alignment vertical="center" wrapText="1"/>
    </xf>
    <xf numFmtId="0" fontId="25" fillId="0" borderId="41" xfId="0" applyFont="1" applyBorder="1" applyAlignment="1">
      <alignment horizontal="left" vertical="center" wrapText="1"/>
    </xf>
    <xf numFmtId="1" fontId="25" fillId="0" borderId="41" xfId="0" applyNumberFormat="1" applyFont="1" applyBorder="1" applyAlignment="1">
      <alignment horizontal="right" vertical="center" wrapText="1"/>
    </xf>
    <xf numFmtId="1" fontId="25" fillId="4" borderId="42" xfId="0" applyNumberFormat="1" applyFont="1" applyFill="1" applyBorder="1" applyAlignment="1">
      <alignment vertical="center" wrapText="1"/>
    </xf>
    <xf numFmtId="0" fontId="26" fillId="0" borderId="49" xfId="0" applyFont="1" applyBorder="1" applyAlignment="1">
      <alignment vertical="center" wrapText="1"/>
    </xf>
    <xf numFmtId="0" fontId="25" fillId="0" borderId="50" xfId="0" applyFont="1" applyBorder="1" applyAlignment="1">
      <alignment horizontal="left" vertical="center" wrapText="1"/>
    </xf>
    <xf numFmtId="1" fontId="25" fillId="0" borderId="50" xfId="0" applyNumberFormat="1" applyFont="1" applyBorder="1" applyAlignment="1">
      <alignment horizontal="right"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1" fontId="4" fillId="2" borderId="43" xfId="0" applyNumberFormat="1" applyFont="1" applyFill="1" applyBorder="1" applyAlignment="1">
      <alignment horizontal="right" vertical="center" wrapText="1"/>
    </xf>
    <xf numFmtId="1" fontId="4" fillId="2" borderId="44" xfId="0" applyNumberFormat="1" applyFont="1" applyFill="1" applyBorder="1" applyAlignment="1">
      <alignment horizontal="right" vertical="center" wrapText="1"/>
    </xf>
    <xf numFmtId="49" fontId="24" fillId="2" borderId="34" xfId="0" applyNumberFormat="1" applyFont="1" applyFill="1" applyBorder="1" applyAlignment="1">
      <alignment horizontal="left" vertical="center"/>
    </xf>
    <xf numFmtId="0" fontId="24" fillId="2" borderId="14" xfId="0" applyFont="1" applyFill="1" applyBorder="1" applyAlignment="1">
      <alignment horizontal="left" vertical="center" wrapText="1"/>
    </xf>
    <xf numFmtId="1" fontId="24" fillId="2" borderId="20" xfId="0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wrapText="1"/>
    </xf>
    <xf numFmtId="1" fontId="20" fillId="0" borderId="0" xfId="0" applyNumberFormat="1" applyFont="1" applyFill="1" applyBorder="1" applyAlignment="1">
      <alignment horizontal="right" wrapText="1"/>
    </xf>
    <xf numFmtId="1" fontId="18" fillId="0" borderId="15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right" vertical="center" wrapText="1"/>
    </xf>
    <xf numFmtId="164" fontId="25" fillId="4" borderId="16" xfId="0" applyNumberFormat="1" applyFont="1" applyFill="1" applyBorder="1" applyAlignment="1">
      <alignment vertical="center" wrapText="1"/>
    </xf>
    <xf numFmtId="0" fontId="4" fillId="14" borderId="35" xfId="0" applyFont="1" applyFill="1" applyBorder="1" applyAlignment="1">
      <alignment vertical="center" wrapText="1"/>
    </xf>
    <xf numFmtId="0" fontId="4" fillId="14" borderId="22" xfId="0" applyFont="1" applyFill="1" applyBorder="1" applyAlignment="1">
      <alignment horizontal="left" vertical="center" wrapText="1"/>
    </xf>
    <xf numFmtId="1" fontId="4" fillId="14" borderId="43" xfId="0" applyNumberFormat="1" applyFont="1" applyFill="1" applyBorder="1" applyAlignment="1">
      <alignment horizontal="right" vertical="center" wrapText="1"/>
    </xf>
    <xf numFmtId="1" fontId="4" fillId="14" borderId="44" xfId="0" applyNumberFormat="1" applyFont="1" applyFill="1" applyBorder="1" applyAlignment="1">
      <alignment horizontal="right" vertical="center" wrapText="1"/>
    </xf>
    <xf numFmtId="0" fontId="32" fillId="16" borderId="0" xfId="0" applyFont="1" applyFill="1" applyBorder="1" applyAlignment="1">
      <alignment horizontal="right" wrapText="1"/>
    </xf>
    <xf numFmtId="0" fontId="2" fillId="16" borderId="0" xfId="1" applyFill="1" applyBorder="1" applyAlignment="1" applyProtection="1">
      <alignment horizontal="left"/>
    </xf>
    <xf numFmtId="7" fontId="43" fillId="16" borderId="13" xfId="0" applyNumberFormat="1" applyFont="1" applyFill="1" applyBorder="1" applyAlignment="1">
      <alignment wrapText="1"/>
    </xf>
    <xf numFmtId="7" fontId="32" fillId="16" borderId="15" xfId="0" applyNumberFormat="1" applyFont="1" applyFill="1" applyBorder="1" applyAlignment="1">
      <alignment vertical="center" wrapText="1"/>
    </xf>
    <xf numFmtId="7" fontId="29" fillId="17" borderId="20" xfId="0" applyNumberFormat="1" applyFont="1" applyFill="1" applyBorder="1" applyAlignment="1">
      <alignment horizontal="right" wrapText="1"/>
    </xf>
    <xf numFmtId="7" fontId="29" fillId="17" borderId="20" xfId="0" applyNumberFormat="1" applyFont="1" applyFill="1" applyBorder="1" applyAlignment="1">
      <alignment horizontal="right" vertical="center" wrapText="1"/>
    </xf>
    <xf numFmtId="7" fontId="32" fillId="17" borderId="20" xfId="0" applyNumberFormat="1" applyFont="1" applyFill="1" applyBorder="1" applyAlignment="1">
      <alignment horizontal="right" wrapText="1"/>
    </xf>
    <xf numFmtId="37" fontId="32" fillId="17" borderId="20" xfId="0" applyNumberFormat="1" applyFont="1" applyFill="1" applyBorder="1" applyAlignment="1">
      <alignment horizontal="right" wrapText="1"/>
    </xf>
    <xf numFmtId="0" fontId="32" fillId="16" borderId="0" xfId="0" applyFont="1" applyFill="1" applyBorder="1" applyAlignment="1">
      <alignment horizontal="right"/>
    </xf>
    <xf numFmtId="0" fontId="59" fillId="0" borderId="0" xfId="4" applyFont="1"/>
    <xf numFmtId="0" fontId="61" fillId="0" borderId="0" xfId="4" applyFont="1" applyAlignment="1">
      <alignment horizontal="center"/>
    </xf>
    <xf numFmtId="165" fontId="61" fillId="0" borderId="0" xfId="4" applyNumberFormat="1" applyFont="1" applyAlignment="1">
      <alignment horizontal="center"/>
    </xf>
    <xf numFmtId="0" fontId="59" fillId="0" borderId="0" xfId="4" applyFont="1" applyAlignment="1">
      <alignment horizontal="center"/>
    </xf>
    <xf numFmtId="166" fontId="59" fillId="0" borderId="0" xfId="4" applyNumberFormat="1" applyFont="1" applyAlignment="1">
      <alignment horizontal="center"/>
    </xf>
    <xf numFmtId="165" fontId="61" fillId="0" borderId="28" xfId="4" applyNumberFormat="1" applyFont="1" applyBorder="1" applyAlignment="1">
      <alignment horizontal="center"/>
    </xf>
    <xf numFmtId="0" fontId="61" fillId="0" borderId="51" xfId="4" applyFont="1" applyBorder="1" applyAlignment="1">
      <alignment horizontal="center"/>
    </xf>
    <xf numFmtId="165" fontId="59" fillId="0" borderId="28" xfId="4" applyNumberFormat="1" applyFont="1" applyBorder="1" applyAlignment="1">
      <alignment horizontal="center"/>
    </xf>
    <xf numFmtId="0" fontId="59" fillId="0" borderId="51" xfId="4" applyFont="1" applyBorder="1" applyAlignment="1">
      <alignment horizontal="center"/>
    </xf>
    <xf numFmtId="6" fontId="62" fillId="0" borderId="51" xfId="4" applyNumberFormat="1" applyFont="1" applyBorder="1" applyAlignment="1">
      <alignment horizontal="center"/>
    </xf>
    <xf numFmtId="165" fontId="61" fillId="0" borderId="53" xfId="4" applyNumberFormat="1" applyFont="1" applyBorder="1" applyAlignment="1">
      <alignment horizontal="center"/>
    </xf>
    <xf numFmtId="0" fontId="59" fillId="0" borderId="53" xfId="4" applyFont="1" applyBorder="1" applyAlignment="1">
      <alignment horizontal="center"/>
    </xf>
    <xf numFmtId="165" fontId="61" fillId="0" borderId="55" xfId="4" applyNumberFormat="1" applyFont="1" applyBorder="1" applyAlignment="1">
      <alignment horizontal="center"/>
    </xf>
    <xf numFmtId="0" fontId="59" fillId="0" borderId="55" xfId="4" applyFont="1" applyBorder="1" applyAlignment="1">
      <alignment horizontal="center"/>
    </xf>
    <xf numFmtId="165" fontId="59" fillId="0" borderId="53" xfId="4" applyNumberFormat="1" applyFont="1" applyBorder="1" applyAlignment="1">
      <alignment horizontal="center"/>
    </xf>
    <xf numFmtId="6" fontId="63" fillId="0" borderId="53" xfId="4" applyNumberFormat="1" applyFont="1" applyBorder="1" applyAlignment="1">
      <alignment horizontal="center"/>
    </xf>
    <xf numFmtId="165" fontId="61" fillId="0" borderId="57" xfId="4" applyNumberFormat="1" applyFont="1" applyBorder="1" applyAlignment="1">
      <alignment horizontal="center"/>
    </xf>
    <xf numFmtId="0" fontId="59" fillId="0" borderId="57" xfId="4" applyFont="1" applyBorder="1" applyAlignment="1">
      <alignment horizontal="center"/>
    </xf>
    <xf numFmtId="165" fontId="59" fillId="0" borderId="51" xfId="4" applyNumberFormat="1" applyFont="1" applyBorder="1" applyAlignment="1">
      <alignment horizontal="center"/>
    </xf>
    <xf numFmtId="6" fontId="63" fillId="0" borderId="55" xfId="4" applyNumberFormat="1" applyFont="1" applyBorder="1" applyAlignment="1">
      <alignment horizontal="center"/>
    </xf>
    <xf numFmtId="0" fontId="59" fillId="0" borderId="54" xfId="4" applyFont="1" applyBorder="1" applyAlignment="1">
      <alignment horizontal="center"/>
    </xf>
    <xf numFmtId="0" fontId="59" fillId="0" borderId="56" xfId="4" applyFont="1" applyBorder="1" applyAlignment="1">
      <alignment horizontal="center"/>
    </xf>
    <xf numFmtId="165" fontId="61" fillId="0" borderId="58" xfId="4" applyNumberFormat="1" applyFont="1" applyBorder="1" applyAlignment="1">
      <alignment horizontal="center"/>
    </xf>
    <xf numFmtId="0" fontId="59" fillId="0" borderId="58" xfId="4" applyFont="1" applyBorder="1" applyAlignment="1">
      <alignment horizontal="center"/>
    </xf>
    <xf numFmtId="165" fontId="61" fillId="0" borderId="60" xfId="4" applyNumberFormat="1" applyFont="1" applyBorder="1" applyAlignment="1">
      <alignment horizontal="center"/>
    </xf>
    <xf numFmtId="0" fontId="59" fillId="0" borderId="60" xfId="4" applyFont="1" applyBorder="1" applyAlignment="1">
      <alignment horizontal="center"/>
    </xf>
    <xf numFmtId="165" fontId="61" fillId="0" borderId="59" xfId="4" applyNumberFormat="1" applyFont="1" applyBorder="1" applyAlignment="1">
      <alignment horizontal="center"/>
    </xf>
    <xf numFmtId="0" fontId="59" fillId="0" borderId="59" xfId="4" applyFont="1" applyBorder="1" applyAlignment="1">
      <alignment horizontal="center"/>
    </xf>
    <xf numFmtId="165" fontId="61" fillId="0" borderId="0" xfId="4" applyNumberFormat="1" applyFont="1" applyBorder="1" applyAlignment="1">
      <alignment horizontal="center"/>
    </xf>
    <xf numFmtId="0" fontId="61" fillId="0" borderId="53" xfId="4" applyFont="1" applyBorder="1" applyAlignment="1">
      <alignment horizontal="center"/>
    </xf>
    <xf numFmtId="0" fontId="61" fillId="0" borderId="57" xfId="4" applyFont="1" applyBorder="1" applyAlignment="1">
      <alignment horizontal="center"/>
    </xf>
    <xf numFmtId="0" fontId="61" fillId="0" borderId="59" xfId="4" applyFont="1" applyBorder="1" applyAlignment="1">
      <alignment horizontal="center"/>
    </xf>
    <xf numFmtId="0" fontId="59" fillId="0" borderId="0" xfId="4" applyFont="1" applyBorder="1" applyAlignment="1">
      <alignment horizontal="center"/>
    </xf>
    <xf numFmtId="166" fontId="59" fillId="0" borderId="0" xfId="4" applyNumberFormat="1" applyFont="1" applyBorder="1" applyAlignment="1">
      <alignment horizontal="center"/>
    </xf>
    <xf numFmtId="0" fontId="35" fillId="16" borderId="0" xfId="0" applyFont="1" applyFill="1" applyBorder="1" applyAlignment="1">
      <alignment horizontal="left"/>
    </xf>
    <xf numFmtId="0" fontId="64" fillId="16" borderId="0" xfId="1" applyFont="1" applyFill="1" applyBorder="1" applyAlignment="1" applyProtection="1">
      <alignment horizontal="left"/>
    </xf>
    <xf numFmtId="164" fontId="32" fillId="17" borderId="24" xfId="0" applyNumberFormat="1" applyFont="1" applyFill="1" applyBorder="1" applyAlignment="1">
      <alignment horizontal="right" wrapText="1"/>
    </xf>
    <xf numFmtId="0" fontId="57" fillId="0" borderId="0" xfId="4"/>
    <xf numFmtId="0" fontId="1" fillId="0" borderId="0" xfId="4" applyFont="1" applyAlignment="1">
      <alignment wrapText="1"/>
    </xf>
    <xf numFmtId="0" fontId="1" fillId="0" borderId="0" xfId="4" applyFont="1" applyAlignment="1">
      <alignment horizontal="right" wrapText="1"/>
    </xf>
    <xf numFmtId="164" fontId="1" fillId="0" borderId="0" xfId="4" applyNumberFormat="1" applyFont="1" applyAlignment="1">
      <alignment horizontal="right" wrapText="1"/>
    </xf>
    <xf numFmtId="0" fontId="66" fillId="0" borderId="0" xfId="4" applyFont="1"/>
    <xf numFmtId="164" fontId="6" fillId="0" borderId="0" xfId="4" applyNumberFormat="1" applyFont="1" applyAlignment="1">
      <alignment horizontal="right" wrapText="1"/>
    </xf>
    <xf numFmtId="0" fontId="1" fillId="3" borderId="0" xfId="4" applyFont="1" applyFill="1" applyAlignment="1">
      <alignment wrapText="1"/>
    </xf>
    <xf numFmtId="0" fontId="1" fillId="3" borderId="0" xfId="4" applyFont="1" applyFill="1" applyAlignment="1">
      <alignment horizontal="right" wrapText="1"/>
    </xf>
    <xf numFmtId="164" fontId="6" fillId="3" borderId="0" xfId="4" applyNumberFormat="1" applyFont="1" applyFill="1" applyAlignment="1">
      <alignment horizontal="right" wrapText="1"/>
    </xf>
    <xf numFmtId="0" fontId="57" fillId="3" borderId="0" xfId="4" applyFont="1" applyFill="1" applyAlignment="1"/>
    <xf numFmtId="0" fontId="67" fillId="3" borderId="0" xfId="4" applyFont="1" applyFill="1" applyAlignment="1"/>
    <xf numFmtId="0" fontId="68" fillId="3" borderId="0" xfId="4" applyFont="1" applyFill="1" applyBorder="1" applyAlignment="1">
      <alignment horizontal="left"/>
    </xf>
    <xf numFmtId="0" fontId="1" fillId="3" borderId="0" xfId="4" applyFont="1" applyFill="1" applyBorder="1" applyAlignment="1">
      <alignment wrapText="1"/>
    </xf>
    <xf numFmtId="0" fontId="1" fillId="3" borderId="0" xfId="4" applyFont="1" applyFill="1" applyBorder="1" applyAlignment="1">
      <alignment horizontal="right" wrapText="1"/>
    </xf>
    <xf numFmtId="164" fontId="6" fillId="3" borderId="0" xfId="4" applyNumberFormat="1" applyFont="1" applyFill="1" applyBorder="1" applyAlignment="1">
      <alignment horizontal="right" wrapText="1"/>
    </xf>
    <xf numFmtId="0" fontId="67" fillId="3" borderId="0" xfId="4" applyFont="1" applyFill="1" applyBorder="1" applyAlignment="1"/>
    <xf numFmtId="0" fontId="18" fillId="3" borderId="0" xfId="4" applyFont="1" applyFill="1" applyBorder="1" applyAlignment="1">
      <alignment wrapText="1"/>
    </xf>
    <xf numFmtId="0" fontId="18" fillId="3" borderId="0" xfId="4" applyFont="1" applyFill="1" applyBorder="1" applyAlignment="1">
      <alignment horizontal="right" wrapText="1"/>
    </xf>
    <xf numFmtId="164" fontId="69" fillId="3" borderId="0" xfId="4" applyNumberFormat="1" applyFont="1" applyFill="1" applyBorder="1" applyAlignment="1">
      <alignment horizontal="right" wrapText="1"/>
    </xf>
    <xf numFmtId="0" fontId="70" fillId="0" borderId="0" xfId="4" applyFont="1"/>
    <xf numFmtId="164" fontId="25" fillId="0" borderId="6" xfId="4" applyNumberFormat="1" applyFont="1" applyFill="1" applyBorder="1" applyAlignment="1">
      <alignment vertical="center" wrapText="1"/>
    </xf>
    <xf numFmtId="164" fontId="4" fillId="0" borderId="6" xfId="4" applyNumberFormat="1" applyFont="1" applyFill="1" applyBorder="1" applyAlignment="1">
      <alignment horizontal="right" vertical="center" wrapText="1"/>
    </xf>
    <xf numFmtId="164" fontId="71" fillId="0" borderId="6" xfId="4" applyNumberFormat="1" applyFont="1" applyFill="1" applyBorder="1" applyAlignment="1">
      <alignment horizontal="right" vertical="center" wrapText="1"/>
    </xf>
    <xf numFmtId="0" fontId="4" fillId="0" borderId="6" xfId="4" applyFont="1" applyFill="1" applyBorder="1" applyAlignment="1">
      <alignment vertical="center" wrapText="1"/>
    </xf>
    <xf numFmtId="0" fontId="71" fillId="0" borderId="6" xfId="4" applyFont="1" applyFill="1" applyBorder="1" applyAlignment="1">
      <alignment horizontal="right" vertical="center" wrapText="1"/>
    </xf>
    <xf numFmtId="0" fontId="70" fillId="0" borderId="0" xfId="4" applyFont="1" applyAlignment="1"/>
    <xf numFmtId="164" fontId="4" fillId="19" borderId="61" xfId="4" applyNumberFormat="1" applyFont="1" applyFill="1" applyBorder="1" applyAlignment="1">
      <alignment horizontal="right" vertical="center" wrapText="1"/>
    </xf>
    <xf numFmtId="164" fontId="4" fillId="19" borderId="4" xfId="4" applyNumberFormat="1" applyFont="1" applyFill="1" applyBorder="1" applyAlignment="1">
      <alignment horizontal="right" vertical="center" wrapText="1"/>
    </xf>
    <xf numFmtId="0" fontId="4" fillId="19" borderId="4" xfId="4" applyFont="1" applyFill="1" applyBorder="1" applyAlignment="1">
      <alignment vertical="center" wrapText="1"/>
    </xf>
    <xf numFmtId="0" fontId="23" fillId="19" borderId="3" xfId="4" applyFont="1" applyFill="1" applyBorder="1" applyAlignment="1">
      <alignment vertical="center"/>
    </xf>
    <xf numFmtId="164" fontId="25" fillId="4" borderId="16" xfId="4" applyNumberFormat="1" applyFont="1" applyFill="1" applyBorder="1" applyAlignment="1">
      <alignment vertical="center" wrapText="1"/>
    </xf>
    <xf numFmtId="164" fontId="25" fillId="0" borderId="9" xfId="4" applyNumberFormat="1" applyFont="1" applyBorder="1" applyAlignment="1">
      <alignment horizontal="right" vertical="center" wrapText="1"/>
    </xf>
    <xf numFmtId="0" fontId="25" fillId="0" borderId="9" xfId="4" applyFont="1" applyBorder="1" applyAlignment="1">
      <alignment horizontal="left" vertical="center" wrapText="1"/>
    </xf>
    <xf numFmtId="0" fontId="4" fillId="0" borderId="8" xfId="4" applyFont="1" applyBorder="1" applyAlignment="1">
      <alignment vertical="center" wrapText="1"/>
    </xf>
    <xf numFmtId="0" fontId="24" fillId="0" borderId="8" xfId="4" applyFont="1" applyBorder="1" applyAlignment="1">
      <alignment vertical="center" wrapText="1"/>
    </xf>
    <xf numFmtId="0" fontId="26" fillId="0" borderId="8" xfId="4" applyFont="1" applyBorder="1" applyAlignment="1">
      <alignment vertical="center" wrapText="1"/>
    </xf>
    <xf numFmtId="164" fontId="25" fillId="0" borderId="1" xfId="4" applyNumberFormat="1" applyFont="1" applyBorder="1" applyAlignment="1">
      <alignment horizontal="right" vertical="center" wrapText="1"/>
    </xf>
    <xf numFmtId="0" fontId="25" fillId="0" borderId="1" xfId="4" applyFont="1" applyBorder="1" applyAlignment="1">
      <alignment horizontal="left" vertical="center" wrapText="1"/>
    </xf>
    <xf numFmtId="0" fontId="24" fillId="0" borderId="7" xfId="4" applyFont="1" applyBorder="1" applyAlignment="1">
      <alignment vertical="center" wrapText="1"/>
    </xf>
    <xf numFmtId="0" fontId="4" fillId="2" borderId="15" xfId="4" applyFont="1" applyFill="1" applyBorder="1" applyAlignment="1">
      <alignment vertical="center" wrapText="1"/>
    </xf>
    <xf numFmtId="0" fontId="4" fillId="2" borderId="0" xfId="4" applyFont="1" applyFill="1" applyBorder="1" applyAlignment="1">
      <alignment horizontal="right" vertical="center" wrapText="1"/>
    </xf>
    <xf numFmtId="164" fontId="4" fillId="2" borderId="0" xfId="4" applyNumberFormat="1" applyFont="1" applyFill="1" applyBorder="1" applyAlignment="1">
      <alignment horizontal="right" vertical="center" wrapText="1"/>
    </xf>
    <xf numFmtId="0" fontId="4" fillId="2" borderId="0" xfId="4" applyFont="1" applyFill="1" applyBorder="1" applyAlignment="1">
      <alignment horizontal="left" vertical="center" wrapText="1"/>
    </xf>
    <xf numFmtId="0" fontId="23" fillId="2" borderId="2" xfId="4" applyFont="1" applyFill="1" applyBorder="1" applyAlignment="1">
      <alignment vertical="center" wrapText="1"/>
    </xf>
    <xf numFmtId="0" fontId="4" fillId="0" borderId="7" xfId="4" applyFont="1" applyBorder="1" applyAlignment="1">
      <alignment vertical="center" wrapText="1"/>
    </xf>
    <xf numFmtId="164" fontId="25" fillId="0" borderId="11" xfId="4" applyNumberFormat="1" applyFont="1" applyBorder="1" applyAlignment="1">
      <alignment horizontal="right" vertical="center" wrapText="1"/>
    </xf>
    <xf numFmtId="0" fontId="25" fillId="0" borderId="11" xfId="4" applyFont="1" applyBorder="1" applyAlignment="1">
      <alignment horizontal="left" vertical="center" wrapText="1"/>
    </xf>
    <xf numFmtId="0" fontId="24" fillId="0" borderId="10" xfId="4" applyFont="1" applyBorder="1" applyAlignment="1">
      <alignment vertical="center" wrapText="1"/>
    </xf>
    <xf numFmtId="0" fontId="4" fillId="2" borderId="5" xfId="4" applyFont="1" applyFill="1" applyBorder="1" applyAlignment="1">
      <alignment horizontal="right" vertical="center" wrapText="1"/>
    </xf>
    <xf numFmtId="164" fontId="5" fillId="2" borderId="5" xfId="4" applyNumberFormat="1" applyFont="1" applyFill="1" applyBorder="1" applyAlignment="1">
      <alignment horizontal="right" vertical="center" wrapText="1"/>
    </xf>
    <xf numFmtId="0" fontId="4" fillId="2" borderId="5" xfId="4" applyFont="1" applyFill="1" applyBorder="1" applyAlignment="1">
      <alignment vertical="center" wrapText="1"/>
    </xf>
    <xf numFmtId="0" fontId="23" fillId="2" borderId="5" xfId="4" applyFont="1" applyFill="1" applyBorder="1" applyAlignment="1">
      <alignment vertical="center" wrapText="1"/>
    </xf>
    <xf numFmtId="0" fontId="4" fillId="2" borderId="14" xfId="4" applyFont="1" applyFill="1" applyBorder="1" applyAlignment="1">
      <alignment vertical="center" wrapText="1"/>
    </xf>
    <xf numFmtId="0" fontId="72" fillId="2" borderId="12" xfId="4" applyFont="1" applyFill="1" applyBorder="1" applyAlignment="1">
      <alignment vertical="center"/>
    </xf>
    <xf numFmtId="0" fontId="56" fillId="2" borderId="12" xfId="4" applyFont="1" applyFill="1" applyBorder="1" applyAlignment="1">
      <alignment vertical="center"/>
    </xf>
    <xf numFmtId="0" fontId="57" fillId="0" borderId="0" xfId="4" applyFont="1"/>
    <xf numFmtId="0" fontId="18" fillId="0" borderId="0" xfId="4" applyFont="1"/>
    <xf numFmtId="0" fontId="18" fillId="0" borderId="0" xfId="4" applyFont="1" applyAlignment="1"/>
    <xf numFmtId="0" fontId="73" fillId="0" borderId="0" xfId="4" applyFont="1" applyAlignment="1"/>
    <xf numFmtId="0" fontId="74" fillId="0" borderId="0" xfId="4" applyFont="1" applyAlignment="1"/>
    <xf numFmtId="164" fontId="4" fillId="2" borderId="5" xfId="4" applyNumberFormat="1" applyFont="1" applyFill="1" applyBorder="1" applyAlignment="1">
      <alignment horizontal="right" vertical="center" wrapText="1"/>
    </xf>
    <xf numFmtId="0" fontId="22" fillId="5" borderId="15" xfId="4" applyFont="1" applyFill="1" applyBorder="1" applyAlignment="1">
      <alignment horizontal="center" vertical="center" wrapText="1"/>
    </xf>
    <xf numFmtId="0" fontId="22" fillId="5" borderId="6" xfId="4" applyFont="1" applyFill="1" applyBorder="1" applyAlignment="1">
      <alignment horizontal="right" vertical="center" wrapText="1"/>
    </xf>
    <xf numFmtId="164" fontId="22" fillId="5" borderId="6" xfId="4" applyNumberFormat="1" applyFont="1" applyFill="1" applyBorder="1" applyAlignment="1">
      <alignment horizontal="right" vertical="center" wrapText="1"/>
    </xf>
    <xf numFmtId="0" fontId="19" fillId="5" borderId="6" xfId="4" applyFont="1" applyFill="1" applyBorder="1" applyAlignment="1">
      <alignment horizontal="center" vertical="center" wrapText="1"/>
    </xf>
    <xf numFmtId="0" fontId="19" fillId="5" borderId="62" xfId="4" applyFont="1" applyFill="1" applyBorder="1" applyAlignment="1">
      <alignment horizontal="center" vertical="center" wrapText="1"/>
    </xf>
    <xf numFmtId="0" fontId="19" fillId="13" borderId="0" xfId="4" applyFont="1" applyFill="1" applyBorder="1" applyAlignment="1">
      <alignment horizontal="right" wrapText="1"/>
    </xf>
    <xf numFmtId="164" fontId="19" fillId="13" borderId="0" xfId="4" applyNumberFormat="1" applyFont="1" applyFill="1" applyBorder="1" applyAlignment="1">
      <alignment horizontal="right" wrapText="1"/>
    </xf>
    <xf numFmtId="0" fontId="21" fillId="13" borderId="0" xfId="4" applyFont="1" applyFill="1" applyBorder="1" applyAlignment="1">
      <alignment horizontal="left"/>
    </xf>
    <xf numFmtId="164" fontId="18" fillId="3" borderId="63" xfId="4" applyNumberFormat="1" applyFont="1" applyFill="1" applyBorder="1" applyAlignment="1">
      <alignment horizontal="center" vertical="center" wrapText="1"/>
    </xf>
    <xf numFmtId="164" fontId="20" fillId="4" borderId="63" xfId="4" applyNumberFormat="1" applyFont="1" applyFill="1" applyBorder="1" applyAlignment="1">
      <alignment horizontal="right" wrapText="1"/>
    </xf>
    <xf numFmtId="0" fontId="18" fillId="6" borderId="23" xfId="4" applyFont="1" applyFill="1" applyBorder="1" applyAlignment="1">
      <alignment horizontal="right" wrapText="1"/>
    </xf>
    <xf numFmtId="0" fontId="17" fillId="12" borderId="25" xfId="4" applyFont="1" applyFill="1" applyBorder="1" applyAlignment="1">
      <alignment horizontal="right"/>
    </xf>
    <xf numFmtId="0" fontId="19" fillId="5" borderId="15" xfId="4" applyFont="1" applyFill="1" applyBorder="1" applyAlignment="1">
      <alignment horizontal="center" wrapText="1"/>
    </xf>
    <xf numFmtId="0" fontId="19" fillId="5" borderId="0" xfId="4" applyFont="1" applyFill="1" applyBorder="1" applyAlignment="1">
      <alignment horizontal="center" wrapText="1"/>
    </xf>
    <xf numFmtId="164" fontId="19" fillId="5" borderId="0" xfId="4" applyNumberFormat="1" applyFont="1" applyFill="1" applyBorder="1" applyAlignment="1">
      <alignment horizontal="center" wrapText="1"/>
    </xf>
    <xf numFmtId="0" fontId="18" fillId="6" borderId="20" xfId="4" applyFont="1" applyFill="1" applyBorder="1"/>
    <xf numFmtId="0" fontId="17" fillId="12" borderId="2" xfId="4" applyFont="1" applyFill="1" applyBorder="1" applyAlignment="1">
      <alignment horizontal="right"/>
    </xf>
    <xf numFmtId="0" fontId="1" fillId="12" borderId="13" xfId="4" applyFont="1" applyFill="1" applyBorder="1" applyAlignment="1">
      <alignment wrapText="1"/>
    </xf>
    <xf numFmtId="0" fontId="1" fillId="12" borderId="5" xfId="4" applyFont="1" applyFill="1" applyBorder="1" applyAlignment="1">
      <alignment horizontal="right" wrapText="1"/>
    </xf>
    <xf numFmtId="164" fontId="1" fillId="12" borderId="5" xfId="4" applyNumberFormat="1" applyFont="1" applyFill="1" applyBorder="1" applyAlignment="1">
      <alignment horizontal="right" wrapText="1"/>
    </xf>
    <xf numFmtId="0" fontId="55" fillId="11" borderId="21" xfId="4" applyFont="1" applyFill="1" applyBorder="1" applyAlignment="1">
      <alignment horizontal="left" vertical="center"/>
    </xf>
    <xf numFmtId="0" fontId="54" fillId="11" borderId="21" xfId="4" applyFont="1" applyFill="1" applyBorder="1" applyAlignment="1">
      <alignment horizontal="left" vertical="center"/>
    </xf>
    <xf numFmtId="0" fontId="76" fillId="0" borderId="12" xfId="0" applyFont="1" applyFill="1" applyBorder="1" applyAlignment="1">
      <alignment vertical="center"/>
    </xf>
    <xf numFmtId="0" fontId="32" fillId="6" borderId="0" xfId="0" applyFont="1" applyFill="1" applyBorder="1" applyAlignment="1">
      <alignment horizontal="right" wrapText="1"/>
    </xf>
    <xf numFmtId="164" fontId="28" fillId="0" borderId="0" xfId="0" applyNumberFormat="1" applyFont="1" applyAlignment="1">
      <alignment horizontal="right" wrapText="1"/>
    </xf>
    <xf numFmtId="164" fontId="29" fillId="17" borderId="20" xfId="0" applyNumberFormat="1" applyFont="1" applyFill="1" applyBorder="1" applyAlignment="1">
      <alignment horizontal="right" wrapText="1"/>
    </xf>
    <xf numFmtId="164" fontId="32" fillId="17" borderId="20" xfId="0" applyNumberFormat="1" applyFont="1" applyFill="1" applyBorder="1" applyAlignment="1">
      <alignment horizontal="right" wrapText="1"/>
    </xf>
    <xf numFmtId="164" fontId="32" fillId="0" borderId="20" xfId="0" applyNumberFormat="1" applyFont="1" applyFill="1" applyBorder="1" applyAlignment="1">
      <alignment horizontal="right" wrapText="1"/>
    </xf>
    <xf numFmtId="164" fontId="32" fillId="3" borderId="23" xfId="0" applyNumberFormat="1" applyFont="1" applyFill="1" applyBorder="1" applyAlignment="1">
      <alignment horizontal="center" wrapText="1"/>
    </xf>
    <xf numFmtId="164" fontId="31" fillId="7" borderId="0" xfId="0" applyNumberFormat="1" applyFont="1" applyFill="1" applyBorder="1" applyAlignment="1">
      <alignment horizontal="center" vertical="center" wrapText="1"/>
    </xf>
    <xf numFmtId="164" fontId="32" fillId="6" borderId="5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right" wrapText="1"/>
    </xf>
    <xf numFmtId="164" fontId="77" fillId="7" borderId="5" xfId="0" applyNumberFormat="1" applyFont="1" applyFill="1" applyBorder="1" applyAlignment="1">
      <alignment horizontal="right" vertical="center" wrapText="1"/>
    </xf>
    <xf numFmtId="164" fontId="78" fillId="0" borderId="11" xfId="0" applyNumberFormat="1" applyFont="1" applyBorder="1" applyAlignment="1">
      <alignment horizontal="right" vertical="center" wrapText="1"/>
    </xf>
    <xf numFmtId="164" fontId="78" fillId="0" borderId="1" xfId="0" applyNumberFormat="1" applyFont="1" applyBorder="1" applyAlignment="1">
      <alignment horizontal="right" vertical="center" wrapText="1"/>
    </xf>
    <xf numFmtId="164" fontId="77" fillId="7" borderId="0" xfId="0" applyNumberFormat="1" applyFont="1" applyFill="1" applyBorder="1" applyAlignment="1">
      <alignment horizontal="right" vertical="center" wrapText="1"/>
    </xf>
    <xf numFmtId="164" fontId="78" fillId="0" borderId="9" xfId="0" applyNumberFormat="1" applyFont="1" applyBorder="1" applyAlignment="1">
      <alignment horizontal="right" vertical="center" wrapText="1"/>
    </xf>
    <xf numFmtId="164" fontId="78" fillId="0" borderId="18" xfId="0" applyNumberFormat="1" applyFont="1" applyBorder="1" applyAlignment="1">
      <alignment horizontal="right" vertical="center" wrapText="1"/>
    </xf>
    <xf numFmtId="164" fontId="77" fillId="7" borderId="4" xfId="0" applyNumberFormat="1" applyFont="1" applyFill="1" applyBorder="1" applyAlignment="1">
      <alignment horizontal="right" vertical="center" wrapText="1"/>
    </xf>
    <xf numFmtId="164" fontId="79" fillId="0" borderId="6" xfId="0" applyNumberFormat="1" applyFont="1" applyFill="1" applyBorder="1" applyAlignment="1">
      <alignment horizontal="right" vertical="center" wrapText="1"/>
    </xf>
    <xf numFmtId="164" fontId="79" fillId="9" borderId="0" xfId="0" applyNumberFormat="1" applyFont="1" applyFill="1" applyBorder="1" applyAlignment="1">
      <alignment horizontal="left" vertical="center" wrapText="1"/>
    </xf>
    <xf numFmtId="164" fontId="80" fillId="3" borderId="0" xfId="0" applyNumberFormat="1" applyFont="1" applyFill="1" applyBorder="1" applyAlignment="1">
      <alignment horizontal="left"/>
    </xf>
    <xf numFmtId="164" fontId="83" fillId="3" borderId="0" xfId="0" applyNumberFormat="1" applyFont="1" applyFill="1" applyAlignment="1">
      <alignment horizontal="left"/>
    </xf>
    <xf numFmtId="164" fontId="84" fillId="3" borderId="0" xfId="0" applyNumberFormat="1" applyFont="1" applyFill="1" applyAlignment="1">
      <alignment horizontal="left" wrapText="1"/>
    </xf>
    <xf numFmtId="164" fontId="84" fillId="3" borderId="0" xfId="0" applyNumberFormat="1" applyFont="1" applyFill="1" applyAlignment="1">
      <alignment horizontal="right" wrapText="1"/>
    </xf>
    <xf numFmtId="164" fontId="77" fillId="6" borderId="5" xfId="0" applyNumberFormat="1" applyFont="1" applyFill="1" applyBorder="1" applyAlignment="1">
      <alignment horizontal="right" vertical="center" wrapText="1"/>
    </xf>
    <xf numFmtId="164" fontId="86" fillId="0" borderId="0" xfId="0" applyNumberFormat="1" applyFont="1" applyAlignment="1">
      <alignment horizontal="right" wrapText="1"/>
    </xf>
    <xf numFmtId="164" fontId="77" fillId="7" borderId="5" xfId="0" applyNumberFormat="1" applyFont="1" applyFill="1" applyBorder="1" applyAlignment="1" applyProtection="1">
      <alignment horizontal="right" vertical="center" wrapText="1"/>
      <protection locked="0"/>
    </xf>
    <xf numFmtId="7" fontId="32" fillId="7" borderId="5" xfId="0" applyNumberFormat="1" applyFont="1" applyFill="1" applyBorder="1" applyAlignment="1" applyProtection="1">
      <alignment horizontal="right" vertical="center" wrapText="1"/>
      <protection locked="0"/>
    </xf>
    <xf numFmtId="7" fontId="32" fillId="7" borderId="15" xfId="0" applyNumberFormat="1" applyFont="1" applyFill="1" applyBorder="1" applyAlignment="1" applyProtection="1">
      <alignment vertical="center" wrapText="1"/>
      <protection locked="0"/>
    </xf>
    <xf numFmtId="164" fontId="78" fillId="0" borderId="11" xfId="0" applyNumberFormat="1" applyFont="1" applyBorder="1" applyAlignment="1" applyProtection="1">
      <alignment horizontal="right" vertical="center" wrapText="1"/>
      <protection locked="0"/>
    </xf>
    <xf numFmtId="7" fontId="41" fillId="0" borderId="11" xfId="0" applyNumberFormat="1" applyFont="1" applyBorder="1" applyAlignment="1" applyProtection="1">
      <alignment horizontal="right" vertical="center" wrapText="1"/>
      <protection locked="0"/>
    </xf>
    <xf numFmtId="7" fontId="41" fillId="4" borderId="16" xfId="0" applyNumberFormat="1" applyFont="1" applyFill="1" applyBorder="1" applyAlignment="1" applyProtection="1">
      <alignment vertical="center" wrapText="1"/>
      <protection locked="0"/>
    </xf>
    <xf numFmtId="164" fontId="78" fillId="0" borderId="1" xfId="0" applyNumberFormat="1" applyFont="1" applyBorder="1" applyAlignment="1" applyProtection="1">
      <alignment horizontal="right" vertical="center" wrapText="1"/>
      <protection locked="0"/>
    </xf>
    <xf numFmtId="7" fontId="41" fillId="0" borderId="1" xfId="0" applyNumberFormat="1" applyFont="1" applyBorder="1" applyAlignment="1" applyProtection="1">
      <alignment horizontal="right" vertical="center" wrapText="1"/>
      <protection locked="0"/>
    </xf>
    <xf numFmtId="164" fontId="77" fillId="7" borderId="0" xfId="0" applyNumberFormat="1" applyFont="1" applyFill="1" applyBorder="1" applyAlignment="1" applyProtection="1">
      <alignment horizontal="right" vertical="center" wrapText="1"/>
      <protection locked="0"/>
    </xf>
    <xf numFmtId="7" fontId="32" fillId="7" borderId="0" xfId="0" applyNumberFormat="1" applyFont="1" applyFill="1" applyBorder="1" applyAlignment="1" applyProtection="1">
      <alignment horizontal="right" vertical="center" wrapText="1"/>
      <protection locked="0"/>
    </xf>
    <xf numFmtId="164" fontId="78" fillId="0" borderId="9" xfId="0" applyNumberFormat="1" applyFont="1" applyBorder="1" applyAlignment="1" applyProtection="1">
      <alignment horizontal="right" vertical="center" wrapText="1"/>
      <protection locked="0"/>
    </xf>
    <xf numFmtId="7" fontId="41" fillId="0" borderId="9" xfId="0" applyNumberFormat="1" applyFont="1" applyBorder="1" applyAlignment="1" applyProtection="1">
      <alignment horizontal="right" vertical="center" wrapText="1"/>
      <protection locked="0"/>
    </xf>
    <xf numFmtId="7" fontId="41" fillId="4" borderId="17" xfId="0" applyNumberFormat="1" applyFont="1" applyFill="1" applyBorder="1" applyAlignment="1" applyProtection="1">
      <alignment vertical="center" wrapText="1"/>
      <protection locked="0"/>
    </xf>
    <xf numFmtId="164" fontId="78" fillId="0" borderId="18" xfId="0" applyNumberFormat="1" applyFont="1" applyBorder="1" applyAlignment="1" applyProtection="1">
      <alignment horizontal="right" vertical="center" wrapText="1"/>
      <protection locked="0"/>
    </xf>
    <xf numFmtId="7" fontId="41" fillId="4" borderId="47" xfId="0" applyNumberFormat="1" applyFont="1" applyFill="1" applyBorder="1" applyAlignment="1" applyProtection="1">
      <alignment vertical="center" wrapText="1"/>
      <protection locked="0"/>
    </xf>
    <xf numFmtId="164" fontId="77" fillId="7" borderId="4" xfId="0" applyNumberFormat="1" applyFont="1" applyFill="1" applyBorder="1" applyAlignment="1" applyProtection="1">
      <alignment horizontal="right" vertical="center" wrapText="1"/>
      <protection locked="0"/>
    </xf>
    <xf numFmtId="7" fontId="32" fillId="7" borderId="4" xfId="0" applyNumberFormat="1" applyFont="1" applyFill="1" applyBorder="1" applyAlignment="1" applyProtection="1">
      <alignment horizontal="right" vertical="center" wrapText="1"/>
      <protection locked="0"/>
    </xf>
    <xf numFmtId="7" fontId="32" fillId="7" borderId="48" xfId="0" applyNumberFormat="1" applyFont="1" applyFill="1" applyBorder="1" applyAlignment="1" applyProtection="1">
      <alignment vertical="center" wrapText="1"/>
      <protection locked="0"/>
    </xf>
    <xf numFmtId="164" fontId="79" fillId="9" borderId="0" xfId="0" applyNumberFormat="1" applyFont="1" applyFill="1" applyBorder="1" applyAlignment="1" applyProtection="1">
      <alignment horizontal="left" vertical="center" wrapText="1"/>
      <protection locked="0"/>
    </xf>
    <xf numFmtId="7" fontId="29" fillId="9" borderId="0" xfId="0" applyNumberFormat="1" applyFont="1" applyFill="1" applyBorder="1" applyAlignment="1" applyProtection="1">
      <alignment horizontal="right" vertical="center" wrapText="1"/>
      <protection locked="0"/>
    </xf>
    <xf numFmtId="7" fontId="29" fillId="9" borderId="0" xfId="0" applyNumberFormat="1" applyFont="1" applyFill="1" applyBorder="1" applyAlignment="1" applyProtection="1">
      <alignment vertical="center" wrapText="1"/>
      <protection locked="0"/>
    </xf>
    <xf numFmtId="164" fontId="80" fillId="3" borderId="0" xfId="0" applyNumberFormat="1" applyFont="1" applyFill="1" applyBorder="1" applyAlignment="1" applyProtection="1">
      <alignment horizontal="left"/>
      <protection locked="0"/>
    </xf>
    <xf numFmtId="7" fontId="33" fillId="3" borderId="0" xfId="0" applyNumberFormat="1" applyFont="1" applyFill="1" applyBorder="1" applyAlignment="1" applyProtection="1">
      <alignment horizontal="right"/>
      <protection locked="0"/>
    </xf>
    <xf numFmtId="7" fontId="29" fillId="3" borderId="0" xfId="0" applyNumberFormat="1" applyFont="1" applyFill="1" applyBorder="1" applyAlignment="1" applyProtection="1">
      <alignment wrapText="1"/>
      <protection locked="0"/>
    </xf>
    <xf numFmtId="164" fontId="83" fillId="3" borderId="0" xfId="0" applyNumberFormat="1" applyFont="1" applyFill="1" applyAlignment="1" applyProtection="1">
      <alignment horizontal="left"/>
      <protection locked="0"/>
    </xf>
    <xf numFmtId="7" fontId="45" fillId="3" borderId="0" xfId="0" applyNumberFormat="1" applyFont="1" applyFill="1" applyAlignment="1" applyProtection="1">
      <alignment horizontal="right" wrapText="1"/>
      <protection locked="0"/>
    </xf>
    <xf numFmtId="7" fontId="45" fillId="3" borderId="0" xfId="0" applyNumberFormat="1" applyFont="1" applyFill="1" applyBorder="1" applyAlignment="1" applyProtection="1">
      <alignment wrapText="1"/>
      <protection locked="0"/>
    </xf>
    <xf numFmtId="7" fontId="45" fillId="3" borderId="0" xfId="0" applyNumberFormat="1" applyFont="1" applyFill="1" applyAlignment="1" applyProtection="1">
      <alignment wrapText="1"/>
      <protection locked="0"/>
    </xf>
    <xf numFmtId="164" fontId="84" fillId="3" borderId="0" xfId="0" applyNumberFormat="1" applyFont="1" applyFill="1" applyAlignment="1" applyProtection="1">
      <alignment horizontal="left" wrapText="1"/>
      <protection locked="0"/>
    </xf>
    <xf numFmtId="7" fontId="37" fillId="3" borderId="0" xfId="0" applyNumberFormat="1" applyFont="1" applyFill="1" applyAlignment="1" applyProtection="1">
      <alignment horizontal="right" wrapText="1"/>
      <protection locked="0"/>
    </xf>
    <xf numFmtId="7" fontId="37" fillId="3" borderId="0" xfId="0" applyNumberFormat="1" applyFont="1" applyFill="1" applyAlignment="1" applyProtection="1">
      <alignment wrapText="1"/>
      <protection locked="0"/>
    </xf>
    <xf numFmtId="164" fontId="84" fillId="3" borderId="0" xfId="0" applyNumberFormat="1" applyFont="1" applyFill="1" applyAlignment="1" applyProtection="1">
      <alignment horizontal="right" wrapText="1"/>
      <protection locked="0"/>
    </xf>
    <xf numFmtId="164" fontId="77" fillId="6" borderId="5" xfId="0" applyNumberFormat="1" applyFont="1" applyFill="1" applyBorder="1" applyAlignment="1" applyProtection="1">
      <alignment horizontal="right" vertical="center" wrapText="1"/>
      <protection locked="0"/>
    </xf>
    <xf numFmtId="7" fontId="32" fillId="6" borderId="5" xfId="0" applyNumberFormat="1" applyFont="1" applyFill="1" applyBorder="1" applyAlignment="1" applyProtection="1">
      <alignment horizontal="right" vertical="center" wrapText="1"/>
      <protection locked="0"/>
    </xf>
    <xf numFmtId="7" fontId="32" fillId="6" borderId="14" xfId="0" applyNumberFormat="1" applyFont="1" applyFill="1" applyBorder="1" applyAlignment="1" applyProtection="1">
      <alignment vertical="center" wrapText="1"/>
      <protection locked="0"/>
    </xf>
    <xf numFmtId="164" fontId="79" fillId="0" borderId="6" xfId="0" applyNumberFormat="1" applyFont="1" applyFill="1" applyBorder="1" applyAlignment="1" applyProtection="1">
      <alignment horizontal="right" vertical="center" wrapText="1"/>
      <protection locked="0"/>
    </xf>
    <xf numFmtId="7" fontId="29" fillId="0" borderId="6" xfId="0" applyNumberFormat="1" applyFont="1" applyFill="1" applyBorder="1" applyAlignment="1" applyProtection="1">
      <alignment horizontal="right" vertical="center" wrapText="1"/>
      <protection locked="0"/>
    </xf>
    <xf numFmtId="7" fontId="29" fillId="0" borderId="0" xfId="0" applyNumberFormat="1" applyFont="1" applyFill="1" applyBorder="1" applyAlignment="1" applyProtection="1">
      <alignment vertical="center" wrapText="1"/>
      <protection locked="0"/>
    </xf>
    <xf numFmtId="164" fontId="85" fillId="0" borderId="5" xfId="0" applyNumberFormat="1" applyFont="1" applyFill="1" applyBorder="1" applyAlignment="1" applyProtection="1">
      <alignment horizontal="right" vertical="center" wrapText="1"/>
      <protection locked="0"/>
    </xf>
    <xf numFmtId="7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7" fontId="4" fillId="0" borderId="14" xfId="0" applyNumberFormat="1" applyFont="1" applyFill="1" applyBorder="1" applyAlignment="1" applyProtection="1">
      <alignment vertical="center" wrapText="1"/>
      <protection locked="0"/>
    </xf>
    <xf numFmtId="0" fontId="0" fillId="20" borderId="0" xfId="0" applyFill="1"/>
    <xf numFmtId="0" fontId="57" fillId="0" borderId="0" xfId="0" applyFont="1"/>
    <xf numFmtId="0" fontId="87" fillId="0" borderId="0" xfId="0" applyFont="1"/>
    <xf numFmtId="0" fontId="0" fillId="20" borderId="65" xfId="0" applyFill="1" applyBorder="1"/>
    <xf numFmtId="0" fontId="0" fillId="20" borderId="66" xfId="0" applyFill="1" applyBorder="1"/>
    <xf numFmtId="0" fontId="0" fillId="20" borderId="0" xfId="0" applyFill="1" applyBorder="1"/>
    <xf numFmtId="0" fontId="0" fillId="20" borderId="69" xfId="0" applyFill="1" applyBorder="1"/>
    <xf numFmtId="0" fontId="59" fillId="20" borderId="0" xfId="0" applyFont="1" applyFill="1"/>
    <xf numFmtId="0" fontId="59" fillId="0" borderId="70" xfId="0" applyFont="1" applyBorder="1"/>
    <xf numFmtId="0" fontId="59" fillId="20" borderId="0" xfId="0" applyFont="1" applyFill="1" applyBorder="1"/>
    <xf numFmtId="0" fontId="59" fillId="20" borderId="69" xfId="0" applyFont="1" applyFill="1" applyBorder="1"/>
    <xf numFmtId="0" fontId="59" fillId="0" borderId="0" xfId="0" applyFont="1" applyFill="1"/>
    <xf numFmtId="0" fontId="0" fillId="20" borderId="71" xfId="0" applyFill="1" applyBorder="1"/>
    <xf numFmtId="0" fontId="0" fillId="20" borderId="72" xfId="0" applyFill="1" applyBorder="1"/>
    <xf numFmtId="0" fontId="0" fillId="20" borderId="73" xfId="0" applyFill="1" applyBorder="1"/>
    <xf numFmtId="0" fontId="0" fillId="20" borderId="74" xfId="0" applyFill="1" applyBorder="1"/>
    <xf numFmtId="0" fontId="59" fillId="0" borderId="0" xfId="0" applyFont="1"/>
    <xf numFmtId="0" fontId="59" fillId="20" borderId="75" xfId="0" applyFont="1" applyFill="1" applyBorder="1"/>
    <xf numFmtId="0" fontId="89" fillId="0" borderId="0" xfId="0" applyFont="1"/>
    <xf numFmtId="0" fontId="0" fillId="20" borderId="76" xfId="0" applyFill="1" applyBorder="1"/>
    <xf numFmtId="0" fontId="0" fillId="20" borderId="77" xfId="0" applyFill="1" applyBorder="1"/>
    <xf numFmtId="0" fontId="0" fillId="20" borderId="78" xfId="0" applyFill="1" applyBorder="1"/>
    <xf numFmtId="0" fontId="0" fillId="20" borderId="79" xfId="0" applyFill="1" applyBorder="1"/>
    <xf numFmtId="0" fontId="0" fillId="20" borderId="26" xfId="0" applyFill="1" applyBorder="1"/>
    <xf numFmtId="0" fontId="0" fillId="20" borderId="80" xfId="0" applyFill="1" applyBorder="1"/>
    <xf numFmtId="0" fontId="0" fillId="20" borderId="81" xfId="0" applyFill="1" applyBorder="1"/>
    <xf numFmtId="0" fontId="0" fillId="20" borderId="82" xfId="0" applyFill="1" applyBorder="1"/>
    <xf numFmtId="0" fontId="0" fillId="20" borderId="0" xfId="0" applyFill="1" applyBorder="1" applyAlignment="1">
      <alignment horizontal="center"/>
    </xf>
    <xf numFmtId="0" fontId="59" fillId="6" borderId="70" xfId="0" applyFont="1" applyFill="1" applyBorder="1"/>
    <xf numFmtId="0" fontId="0" fillId="20" borderId="29" xfId="0" applyFill="1" applyBorder="1"/>
    <xf numFmtId="0" fontId="0" fillId="20" borderId="28" xfId="0" applyFill="1" applyBorder="1"/>
    <xf numFmtId="0" fontId="0" fillId="20" borderId="6" xfId="0" applyFill="1" applyBorder="1"/>
    <xf numFmtId="0" fontId="0" fillId="20" borderId="58" xfId="0" applyFill="1" applyBorder="1"/>
    <xf numFmtId="0" fontId="0" fillId="20" borderId="60" xfId="0" applyFill="1" applyBorder="1"/>
    <xf numFmtId="0" fontId="0" fillId="20" borderId="83" xfId="0" applyFill="1" applyBorder="1"/>
    <xf numFmtId="0" fontId="0" fillId="20" borderId="84" xfId="0" applyFill="1" applyBorder="1"/>
    <xf numFmtId="0" fontId="0" fillId="20" borderId="52" xfId="0" applyFill="1" applyBorder="1"/>
    <xf numFmtId="0" fontId="0" fillId="20" borderId="59" xfId="0" applyFill="1" applyBorder="1"/>
    <xf numFmtId="0" fontId="0" fillId="20" borderId="0" xfId="0" applyFill="1" applyAlignment="1">
      <alignment horizontal="center"/>
    </xf>
    <xf numFmtId="0" fontId="0" fillId="20" borderId="57" xfId="0" applyFill="1" applyBorder="1"/>
    <xf numFmtId="0" fontId="59" fillId="20" borderId="58" xfId="0" applyFont="1" applyFill="1" applyBorder="1"/>
    <xf numFmtId="0" fontId="59" fillId="20" borderId="89" xfId="0" applyFont="1" applyFill="1" applyBorder="1"/>
    <xf numFmtId="0" fontId="0" fillId="20" borderId="12" xfId="0" applyFill="1" applyBorder="1"/>
    <xf numFmtId="0" fontId="0" fillId="20" borderId="90" xfId="0" applyFill="1" applyBorder="1"/>
    <xf numFmtId="0" fontId="0" fillId="20" borderId="2" xfId="0" applyFill="1" applyBorder="1"/>
    <xf numFmtId="0" fontId="0" fillId="20" borderId="35" xfId="0" applyFill="1" applyBorder="1"/>
    <xf numFmtId="0" fontId="0" fillId="20" borderId="24" xfId="0" applyFill="1" applyBorder="1"/>
    <xf numFmtId="0" fontId="0" fillId="0" borderId="70" xfId="0" applyBorder="1"/>
    <xf numFmtId="0" fontId="0" fillId="20" borderId="89" xfId="0" applyFill="1" applyBorder="1"/>
    <xf numFmtId="0" fontId="0" fillId="20" borderId="91" xfId="0" applyFill="1" applyBorder="1"/>
    <xf numFmtId="0" fontId="0" fillId="20" borderId="33" xfId="0" applyFill="1" applyBorder="1"/>
    <xf numFmtId="0" fontId="59" fillId="20" borderId="59" xfId="0" applyFont="1" applyFill="1" applyBorder="1"/>
    <xf numFmtId="0" fontId="59" fillId="20" borderId="60" xfId="0" applyFont="1" applyFill="1" applyBorder="1"/>
    <xf numFmtId="0" fontId="59" fillId="20" borderId="24" xfId="0" applyFont="1" applyFill="1" applyBorder="1"/>
    <xf numFmtId="0" fontId="59" fillId="20" borderId="13" xfId="0" applyFont="1" applyFill="1" applyBorder="1"/>
    <xf numFmtId="0" fontId="59" fillId="20" borderId="12" xfId="0" applyFont="1" applyFill="1" applyBorder="1"/>
    <xf numFmtId="0" fontId="0" fillId="20" borderId="15" xfId="0" applyFill="1" applyBorder="1"/>
    <xf numFmtId="0" fontId="59" fillId="0" borderId="92" xfId="0" applyFont="1" applyBorder="1"/>
    <xf numFmtId="0" fontId="0" fillId="20" borderId="93" xfId="0" applyFill="1" applyBorder="1"/>
    <xf numFmtId="0" fontId="0" fillId="20" borderId="21" xfId="0" applyFill="1" applyBorder="1"/>
    <xf numFmtId="0" fontId="0" fillId="20" borderId="94" xfId="0" applyFill="1" applyBorder="1"/>
    <xf numFmtId="0" fontId="59" fillId="20" borderId="95" xfId="0" applyFont="1" applyFill="1" applyBorder="1"/>
    <xf numFmtId="0" fontId="59" fillId="20" borderId="96" xfId="0" applyFont="1" applyFill="1" applyBorder="1"/>
    <xf numFmtId="0" fontId="0" fillId="20" borderId="97" xfId="0" applyFill="1" applyBorder="1"/>
    <xf numFmtId="0" fontId="59" fillId="0" borderId="0" xfId="0" applyFont="1" applyBorder="1"/>
    <xf numFmtId="0" fontId="0" fillId="0" borderId="0" xfId="0" applyBorder="1"/>
    <xf numFmtId="0" fontId="0" fillId="17" borderId="35" xfId="0" applyFill="1" applyBorder="1"/>
    <xf numFmtId="0" fontId="59" fillId="0" borderId="34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20" borderId="97" xfId="0" applyFont="1" applyFill="1" applyBorder="1"/>
    <xf numFmtId="0" fontId="59" fillId="20" borderId="6" xfId="0" applyFont="1" applyFill="1" applyBorder="1"/>
    <xf numFmtId="0" fontId="59" fillId="6" borderId="12" xfId="0" applyFont="1" applyFill="1" applyBorder="1"/>
    <xf numFmtId="0" fontId="59" fillId="6" borderId="5" xfId="0" applyFont="1" applyFill="1" applyBorder="1"/>
    <xf numFmtId="0" fontId="59" fillId="6" borderId="13" xfId="0" applyFont="1" applyFill="1" applyBorder="1"/>
    <xf numFmtId="0" fontId="0" fillId="6" borderId="2" xfId="0" applyFill="1" applyBorder="1"/>
    <xf numFmtId="0" fontId="0" fillId="6" borderId="0" xfId="0" applyFill="1" applyBorder="1"/>
    <xf numFmtId="0" fontId="0" fillId="6" borderId="15" xfId="0" applyFill="1" applyBorder="1"/>
    <xf numFmtId="0" fontId="0" fillId="20" borderId="98" xfId="0" applyFill="1" applyBorder="1"/>
    <xf numFmtId="0" fontId="0" fillId="20" borderId="60" xfId="0" applyFill="1" applyBorder="1" applyAlignment="1">
      <alignment horizontal="center"/>
    </xf>
    <xf numFmtId="0" fontId="57" fillId="17" borderId="34" xfId="0" applyFont="1" applyFill="1" applyBorder="1" applyAlignment="1">
      <alignment horizontal="center"/>
    </xf>
    <xf numFmtId="0" fontId="57" fillId="17" borderId="14" xfId="0" applyFont="1" applyFill="1" applyBorder="1" applyAlignment="1">
      <alignment horizontal="center"/>
    </xf>
    <xf numFmtId="0" fontId="0" fillId="6" borderId="76" xfId="0" applyFill="1" applyBorder="1"/>
    <xf numFmtId="0" fontId="0" fillId="6" borderId="99" xfId="0" applyFill="1" applyBorder="1"/>
    <xf numFmtId="0" fontId="59" fillId="6" borderId="2" xfId="0" applyFont="1" applyFill="1" applyBorder="1"/>
    <xf numFmtId="0" fontId="59" fillId="6" borderId="0" xfId="0" applyFont="1" applyFill="1" applyBorder="1"/>
    <xf numFmtId="0" fontId="59" fillId="6" borderId="15" xfId="0" applyFont="1" applyFill="1" applyBorder="1"/>
    <xf numFmtId="0" fontId="0" fillId="6" borderId="26" xfId="0" applyFill="1" applyBorder="1"/>
    <xf numFmtId="0" fontId="0" fillId="6" borderId="100" xfId="0" applyFill="1" applyBorder="1"/>
    <xf numFmtId="0" fontId="0" fillId="6" borderId="66" xfId="0" applyFill="1" applyBorder="1"/>
    <xf numFmtId="0" fontId="0" fillId="6" borderId="101" xfId="0" applyFill="1" applyBorder="1"/>
    <xf numFmtId="0" fontId="0" fillId="6" borderId="35" xfId="0" applyFill="1" applyBorder="1"/>
    <xf numFmtId="0" fontId="0" fillId="6" borderId="22" xfId="0" applyFill="1" applyBorder="1"/>
    <xf numFmtId="0" fontId="0" fillId="6" borderId="33" xfId="0" applyFill="1" applyBorder="1"/>
    <xf numFmtId="0" fontId="1" fillId="0" borderId="0" xfId="0" applyFont="1" applyBorder="1"/>
    <xf numFmtId="0" fontId="1" fillId="20" borderId="0" xfId="0" applyFont="1" applyFill="1"/>
    <xf numFmtId="0" fontId="1" fillId="21" borderId="102" xfId="0" applyFont="1" applyFill="1" applyBorder="1" applyAlignment="1">
      <alignment horizontal="center"/>
    </xf>
    <xf numFmtId="0" fontId="1" fillId="21" borderId="103" xfId="0" applyFont="1" applyFill="1" applyBorder="1" applyAlignment="1">
      <alignment horizontal="center"/>
    </xf>
    <xf numFmtId="0" fontId="1" fillId="0" borderId="0" xfId="0" applyFont="1"/>
    <xf numFmtId="0" fontId="0" fillId="0" borderId="102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1" fillId="21" borderId="102" xfId="0" applyFont="1" applyFill="1" applyBorder="1" applyAlignment="1">
      <alignment horizontal="center"/>
    </xf>
    <xf numFmtId="0" fontId="1" fillId="21" borderId="103" xfId="0" applyFont="1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20" borderId="104" xfId="0" applyFill="1" applyBorder="1"/>
    <xf numFmtId="0" fontId="0" fillId="20" borderId="105" xfId="0" applyFill="1" applyBorder="1"/>
    <xf numFmtId="0" fontId="0" fillId="20" borderId="106" xfId="0" applyFill="1" applyBorder="1"/>
    <xf numFmtId="0" fontId="0" fillId="17" borderId="12" xfId="0" applyFill="1" applyBorder="1"/>
    <xf numFmtId="0" fontId="0" fillId="17" borderId="13" xfId="0" applyFill="1" applyBorder="1"/>
    <xf numFmtId="0" fontId="0" fillId="20" borderId="92" xfId="0" applyFill="1" applyBorder="1"/>
    <xf numFmtId="0" fontId="1" fillId="17" borderId="102" xfId="0" applyFont="1" applyFill="1" applyBorder="1" applyAlignment="1">
      <alignment horizontal="center"/>
    </xf>
    <xf numFmtId="0" fontId="1" fillId="17" borderId="103" xfId="0" applyFont="1" applyFill="1" applyBorder="1" applyAlignment="1">
      <alignment horizontal="center"/>
    </xf>
    <xf numFmtId="0" fontId="1" fillId="17" borderId="102" xfId="0" applyFont="1" applyFill="1" applyBorder="1" applyAlignment="1">
      <alignment horizontal="center"/>
    </xf>
    <xf numFmtId="0" fontId="1" fillId="17" borderId="103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0" fillId="20" borderId="107" xfId="0" applyFill="1" applyBorder="1"/>
    <xf numFmtId="0" fontId="0" fillId="17" borderId="35" xfId="0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20" borderId="108" xfId="0" applyFill="1" applyBorder="1"/>
    <xf numFmtId="0" fontId="0" fillId="20" borderId="109" xfId="0" applyFill="1" applyBorder="1"/>
    <xf numFmtId="0" fontId="0" fillId="0" borderId="3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0" borderId="110" xfId="0" applyFill="1" applyBorder="1"/>
    <xf numFmtId="0" fontId="0" fillId="20" borderId="111" xfId="0" applyFill="1" applyBorder="1"/>
    <xf numFmtId="0" fontId="0" fillId="20" borderId="95" xfId="0" applyFill="1" applyBorder="1"/>
    <xf numFmtId="0" fontId="0" fillId="20" borderId="112" xfId="0" applyFill="1" applyBorder="1"/>
    <xf numFmtId="0" fontId="0" fillId="17" borderId="2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34" xfId="0" applyFill="1" applyBorder="1"/>
    <xf numFmtId="0" fontId="0" fillId="0" borderId="14" xfId="0" applyBorder="1"/>
    <xf numFmtId="0" fontId="0" fillId="20" borderId="101" xfId="0" applyFill="1" applyBorder="1"/>
    <xf numFmtId="0" fontId="0" fillId="17" borderId="3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20" borderId="113" xfId="0" applyFill="1" applyBorder="1"/>
    <xf numFmtId="0" fontId="90" fillId="0" borderId="0" xfId="0" applyFont="1"/>
    <xf numFmtId="0" fontId="0" fillId="0" borderId="88" xfId="0" applyFill="1" applyBorder="1" applyAlignment="1">
      <alignment horizontal="center"/>
    </xf>
    <xf numFmtId="0" fontId="89" fillId="18" borderId="0" xfId="0" applyFont="1" applyFill="1"/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20" borderId="114" xfId="0" applyFill="1" applyBorder="1"/>
    <xf numFmtId="0" fontId="0" fillId="6" borderId="12" xfId="0" applyFill="1" applyBorder="1"/>
    <xf numFmtId="0" fontId="0" fillId="6" borderId="5" xfId="0" applyFill="1" applyBorder="1"/>
    <xf numFmtId="0" fontId="0" fillId="6" borderId="13" xfId="0" applyFill="1" applyBorder="1"/>
    <xf numFmtId="0" fontId="0" fillId="20" borderId="75" xfId="0" applyFill="1" applyBorder="1"/>
    <xf numFmtId="0" fontId="0" fillId="20" borderId="115" xfId="0" applyFill="1" applyBorder="1"/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70" xfId="0" applyFill="1" applyBorder="1"/>
    <xf numFmtId="0" fontId="0" fillId="0" borderId="28" xfId="0" applyFill="1" applyBorder="1"/>
    <xf numFmtId="0" fontId="0" fillId="0" borderId="29" xfId="0" applyFill="1" applyBorder="1"/>
    <xf numFmtId="0" fontId="0" fillId="17" borderId="12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0" fillId="17" borderId="14" xfId="0" applyFill="1" applyBorder="1"/>
    <xf numFmtId="0" fontId="0" fillId="17" borderId="5" xfId="0" applyFill="1" applyBorder="1"/>
    <xf numFmtId="0" fontId="0" fillId="17" borderId="2" xfId="0" applyFill="1" applyBorder="1"/>
    <xf numFmtId="0" fontId="0" fillId="17" borderId="0" xfId="0" applyFill="1" applyBorder="1"/>
    <xf numFmtId="0" fontId="0" fillId="17" borderId="15" xfId="0" applyFill="1" applyBorder="1"/>
    <xf numFmtId="0" fontId="0" fillId="17" borderId="2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33" xfId="0" applyFill="1" applyBorder="1"/>
    <xf numFmtId="0" fontId="0" fillId="20" borderId="53" xfId="0" applyFill="1" applyBorder="1"/>
    <xf numFmtId="0" fontId="57" fillId="17" borderId="12" xfId="0" applyFont="1" applyFill="1" applyBorder="1"/>
    <xf numFmtId="0" fontId="0" fillId="20" borderId="96" xfId="0" applyFill="1" applyBorder="1"/>
    <xf numFmtId="0" fontId="0" fillId="17" borderId="21" xfId="0" applyFill="1" applyBorder="1"/>
    <xf numFmtId="0" fontId="90" fillId="0" borderId="0" xfId="0" applyFont="1" applyBorder="1"/>
    <xf numFmtId="0" fontId="0" fillId="0" borderId="59" xfId="0" applyBorder="1"/>
    <xf numFmtId="0" fontId="0" fillId="0" borderId="26" xfId="0" applyBorder="1"/>
    <xf numFmtId="0" fontId="0" fillId="0" borderId="58" xfId="0" applyBorder="1"/>
    <xf numFmtId="0" fontId="0" fillId="0" borderId="6" xfId="0" applyBorder="1"/>
    <xf numFmtId="0" fontId="0" fillId="0" borderId="112" xfId="0" applyBorder="1"/>
    <xf numFmtId="0" fontId="0" fillId="0" borderId="108" xfId="0" applyBorder="1"/>
    <xf numFmtId="0" fontId="0" fillId="0" borderId="111" xfId="0" applyBorder="1"/>
    <xf numFmtId="0" fontId="0" fillId="20" borderId="117" xfId="0" applyFill="1" applyBorder="1"/>
    <xf numFmtId="0" fontId="91" fillId="0" borderId="0" xfId="0" applyFont="1"/>
    <xf numFmtId="0" fontId="57" fillId="23" borderId="29" xfId="0" applyFont="1" applyFill="1" applyBorder="1" applyAlignment="1">
      <alignment horizontal="center"/>
    </xf>
    <xf numFmtId="0" fontId="92" fillId="20" borderId="0" xfId="0" applyFont="1" applyFill="1"/>
    <xf numFmtId="0" fontId="35" fillId="16" borderId="0" xfId="0" applyFont="1" applyFill="1" applyBorder="1" applyAlignment="1">
      <alignment horizontal="right" wrapText="1"/>
    </xf>
    <xf numFmtId="0" fontId="35" fillId="16" borderId="0" xfId="0" applyFont="1" applyFill="1" applyBorder="1" applyAlignment="1">
      <alignment horizontal="left" vertical="center"/>
    </xf>
    <xf numFmtId="0" fontId="40" fillId="7" borderId="7" xfId="0" applyFont="1" applyFill="1" applyBorder="1" applyAlignment="1">
      <alignment vertical="center" wrapText="1"/>
    </xf>
    <xf numFmtId="0" fontId="40" fillId="7" borderId="8" xfId="0" applyFont="1" applyFill="1" applyBorder="1" applyAlignment="1">
      <alignment vertical="center" wrapText="1"/>
    </xf>
    <xf numFmtId="0" fontId="31" fillId="23" borderId="21" xfId="0" applyFont="1" applyFill="1" applyBorder="1" applyAlignment="1">
      <alignment horizontal="center" vertical="center" wrapText="1"/>
    </xf>
    <xf numFmtId="0" fontId="31" fillId="23" borderId="0" xfId="0" applyFont="1" applyFill="1" applyBorder="1" applyAlignment="1">
      <alignment horizontal="center" vertical="center" wrapText="1"/>
    </xf>
    <xf numFmtId="7" fontId="31" fillId="23" borderId="0" xfId="0" applyNumberFormat="1" applyFont="1" applyFill="1" applyBorder="1" applyAlignment="1">
      <alignment horizontal="center" vertical="center" wrapText="1"/>
    </xf>
    <xf numFmtId="7" fontId="31" fillId="23" borderId="19" xfId="0" applyNumberFormat="1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vertical="center" wrapText="1"/>
    </xf>
    <xf numFmtId="0" fontId="32" fillId="6" borderId="0" xfId="0" applyFont="1" applyFill="1" applyBorder="1" applyAlignment="1">
      <alignment horizontal="left" vertical="center" wrapText="1"/>
    </xf>
    <xf numFmtId="7" fontId="32" fillId="6" borderId="15" xfId="0" applyNumberFormat="1" applyFont="1" applyFill="1" applyBorder="1" applyAlignment="1">
      <alignment vertical="center" wrapText="1"/>
    </xf>
    <xf numFmtId="0" fontId="94" fillId="20" borderId="0" xfId="0" applyFont="1" applyFill="1" applyAlignment="1">
      <alignment horizontal="center"/>
    </xf>
    <xf numFmtId="0" fontId="0" fillId="20" borderId="13" xfId="0" applyFill="1" applyBorder="1"/>
    <xf numFmtId="0" fontId="0" fillId="0" borderId="92" xfId="0" applyBorder="1"/>
    <xf numFmtId="0" fontId="0" fillId="17" borderId="35" xfId="0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7" fillId="17" borderId="34" xfId="0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34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2" borderId="29" xfId="0" applyFill="1" applyBorder="1" applyAlignment="1">
      <alignment horizontal="center"/>
    </xf>
    <xf numFmtId="0" fontId="57" fillId="17" borderId="12" xfId="0" applyFont="1" applyFill="1" applyBorder="1" applyAlignment="1">
      <alignment horizontal="center"/>
    </xf>
    <xf numFmtId="0" fontId="57" fillId="17" borderId="35" xfId="0" applyFont="1" applyFill="1" applyBorder="1" applyAlignment="1">
      <alignment horizontal="center"/>
    </xf>
    <xf numFmtId="0" fontId="57" fillId="17" borderId="33" xfId="0" applyFont="1" applyFill="1" applyBorder="1" applyAlignment="1">
      <alignment horizontal="center"/>
    </xf>
    <xf numFmtId="0" fontId="57" fillId="17" borderId="14" xfId="0" applyFont="1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0" fillId="22" borderId="59" xfId="0" applyFill="1" applyBorder="1" applyAlignment="1">
      <alignment horizontal="center"/>
    </xf>
    <xf numFmtId="0" fontId="0" fillId="22" borderId="5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2" borderId="58" xfId="0" applyFill="1" applyBorder="1" applyAlignment="1">
      <alignment horizontal="center"/>
    </xf>
    <xf numFmtId="0" fontId="0" fillId="22" borderId="54" xfId="0" applyFill="1" applyBorder="1" applyAlignment="1">
      <alignment horizontal="center"/>
    </xf>
    <xf numFmtId="0" fontId="0" fillId="23" borderId="116" xfId="0" applyFill="1" applyBorder="1" applyAlignment="1">
      <alignment horizontal="center"/>
    </xf>
    <xf numFmtId="0" fontId="0" fillId="23" borderId="96" xfId="0" applyFill="1" applyBorder="1" applyAlignment="1">
      <alignment horizontal="center"/>
    </xf>
    <xf numFmtId="0" fontId="0" fillId="18" borderId="28" xfId="0" applyFill="1" applyBorder="1" applyAlignment="1">
      <alignment horizontal="center"/>
    </xf>
    <xf numFmtId="0" fontId="0" fillId="18" borderId="2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17" borderId="102" xfId="0" applyFont="1" applyFill="1" applyBorder="1" applyAlignment="1">
      <alignment horizontal="center"/>
    </xf>
    <xf numFmtId="0" fontId="1" fillId="17" borderId="103" xfId="0" applyFont="1" applyFill="1" applyBorder="1" applyAlignment="1">
      <alignment horizontal="center"/>
    </xf>
    <xf numFmtId="0" fontId="0" fillId="0" borderId="102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1" fillId="21" borderId="102" xfId="0" applyFont="1" applyFill="1" applyBorder="1" applyAlignment="1">
      <alignment horizontal="center"/>
    </xf>
    <xf numFmtId="0" fontId="1" fillId="21" borderId="103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23" borderId="58" xfId="0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59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57" fillId="23" borderId="28" xfId="0" applyFont="1" applyFill="1" applyBorder="1" applyAlignment="1">
      <alignment horizontal="center"/>
    </xf>
    <xf numFmtId="0" fontId="57" fillId="23" borderId="29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7" xfId="0" applyBorder="1" applyAlignment="1">
      <alignment horizontal="center"/>
    </xf>
    <xf numFmtId="0" fontId="57" fillId="23" borderId="52" xfId="0" applyFont="1" applyFill="1" applyBorder="1" applyAlignment="1">
      <alignment horizontal="center"/>
    </xf>
    <xf numFmtId="0" fontId="0" fillId="17" borderId="62" xfId="0" applyFill="1" applyBorder="1" applyAlignment="1">
      <alignment horizontal="center"/>
    </xf>
    <xf numFmtId="0" fontId="0" fillId="17" borderId="64" xfId="0" applyFill="1" applyBorder="1" applyAlignment="1">
      <alignment horizontal="center"/>
    </xf>
    <xf numFmtId="0" fontId="57" fillId="17" borderId="13" xfId="0" applyFont="1" applyFill="1" applyBorder="1" applyAlignment="1">
      <alignment horizontal="center"/>
    </xf>
    <xf numFmtId="0" fontId="57" fillId="18" borderId="59" xfId="0" applyFont="1" applyFill="1" applyBorder="1" applyAlignment="1">
      <alignment horizontal="center"/>
    </xf>
    <xf numFmtId="0" fontId="57" fillId="18" borderId="56" xfId="0" applyFont="1" applyFill="1" applyBorder="1" applyAlignment="1">
      <alignment horizontal="center"/>
    </xf>
    <xf numFmtId="0" fontId="88" fillId="18" borderId="59" xfId="5" applyFill="1" applyBorder="1" applyAlignment="1" applyProtection="1">
      <alignment horizontal="center"/>
    </xf>
    <xf numFmtId="0" fontId="88" fillId="18" borderId="56" xfId="5" applyFill="1" applyBorder="1" applyAlignment="1" applyProtection="1">
      <alignment horizontal="center"/>
    </xf>
    <xf numFmtId="0" fontId="0" fillId="23" borderId="28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57" fillId="23" borderId="58" xfId="0" applyFont="1" applyFill="1" applyBorder="1" applyAlignment="1">
      <alignment horizontal="center"/>
    </xf>
    <xf numFmtId="0" fontId="57" fillId="23" borderId="6" xfId="0" applyFont="1" applyFill="1" applyBorder="1" applyAlignment="1">
      <alignment horizontal="center"/>
    </xf>
    <xf numFmtId="0" fontId="57" fillId="23" borderId="54" xfId="0" applyFont="1" applyFill="1" applyBorder="1" applyAlignment="1">
      <alignment horizontal="center"/>
    </xf>
    <xf numFmtId="0" fontId="94" fillId="24" borderId="0" xfId="0" applyFont="1" applyFill="1" applyAlignment="1">
      <alignment horizontal="center"/>
    </xf>
    <xf numFmtId="0" fontId="95" fillId="20" borderId="0" xfId="0" applyFont="1" applyFill="1" applyAlignment="1">
      <alignment horizontal="center"/>
    </xf>
    <xf numFmtId="0" fontId="0" fillId="18" borderId="62" xfId="0" applyFill="1" applyBorder="1" applyAlignment="1">
      <alignment horizontal="center"/>
    </xf>
    <xf numFmtId="0" fontId="0" fillId="18" borderId="64" xfId="0" applyFill="1" applyBorder="1" applyAlignment="1">
      <alignment horizontal="center"/>
    </xf>
    <xf numFmtId="0" fontId="57" fillId="18" borderId="67" xfId="0" applyFont="1" applyFill="1" applyBorder="1" applyAlignment="1">
      <alignment horizontal="center"/>
    </xf>
    <xf numFmtId="0" fontId="0" fillId="18" borderId="68" xfId="0" applyFill="1" applyBorder="1" applyAlignment="1">
      <alignment horizontal="center"/>
    </xf>
    <xf numFmtId="0" fontId="57" fillId="18" borderId="58" xfId="0" applyFont="1" applyFill="1" applyBorder="1" applyAlignment="1">
      <alignment horizontal="center"/>
    </xf>
    <xf numFmtId="0" fontId="0" fillId="18" borderId="54" xfId="0" applyFill="1" applyBorder="1" applyAlignment="1">
      <alignment horizontal="center"/>
    </xf>
    <xf numFmtId="0" fontId="88" fillId="18" borderId="58" xfId="5" applyFill="1" applyBorder="1" applyAlignment="1" applyProtection="1">
      <alignment horizontal="center"/>
    </xf>
    <xf numFmtId="0" fontId="88" fillId="18" borderId="54" xfId="5" applyFill="1" applyBorder="1" applyAlignment="1" applyProtection="1">
      <alignment horizontal="center"/>
    </xf>
    <xf numFmtId="0" fontId="57" fillId="18" borderId="68" xfId="0" applyFont="1" applyFill="1" applyBorder="1" applyAlignment="1">
      <alignment horizontal="center"/>
    </xf>
    <xf numFmtId="0" fontId="0" fillId="18" borderId="58" xfId="0" applyFill="1" applyBorder="1" applyAlignment="1">
      <alignment horizontal="center"/>
    </xf>
    <xf numFmtId="0" fontId="88" fillId="18" borderId="58" xfId="5" applyFill="1" applyBorder="1" applyAlignment="1" applyProtection="1"/>
    <xf numFmtId="0" fontId="88" fillId="18" borderId="54" xfId="5" applyFill="1" applyBorder="1" applyAlignment="1" applyProtection="1"/>
    <xf numFmtId="0" fontId="88" fillId="18" borderId="59" xfId="5" applyFill="1" applyBorder="1" applyAlignment="1" applyProtection="1"/>
    <xf numFmtId="0" fontId="88" fillId="18" borderId="56" xfId="5" applyFill="1" applyBorder="1" applyAlignment="1" applyProtection="1"/>
    <xf numFmtId="0" fontId="0" fillId="20" borderId="34" xfId="0" applyFill="1" applyBorder="1" applyAlignment="1">
      <alignment horizontal="center"/>
    </xf>
    <xf numFmtId="0" fontId="0" fillId="20" borderId="88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8" borderId="59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5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3" borderId="100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1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57" fillId="17" borderId="21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93" fillId="20" borderId="0" xfId="0" applyFont="1" applyFill="1" applyAlignment="1">
      <alignment horizontal="center"/>
    </xf>
    <xf numFmtId="0" fontId="57" fillId="18" borderId="62" xfId="0" applyFont="1" applyFill="1" applyBorder="1" applyAlignment="1">
      <alignment horizontal="center"/>
    </xf>
    <xf numFmtId="0" fontId="57" fillId="18" borderId="64" xfId="0" applyFont="1" applyFill="1" applyBorder="1" applyAlignment="1">
      <alignment horizontal="center"/>
    </xf>
    <xf numFmtId="0" fontId="59" fillId="0" borderId="28" xfId="0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57" fillId="18" borderId="6" xfId="0" applyFont="1" applyFill="1" applyBorder="1" applyAlignment="1">
      <alignment horizontal="center"/>
    </xf>
    <xf numFmtId="0" fontId="57" fillId="18" borderId="54" xfId="0" applyFont="1" applyFill="1" applyBorder="1" applyAlignment="1">
      <alignment horizontal="center"/>
    </xf>
    <xf numFmtId="0" fontId="0" fillId="18" borderId="52" xfId="0" applyFill="1" applyBorder="1" applyAlignment="1">
      <alignment horizontal="center"/>
    </xf>
    <xf numFmtId="0" fontId="59" fillId="6" borderId="28" xfId="0" applyFont="1" applyFill="1" applyBorder="1" applyAlignment="1">
      <alignment horizontal="center"/>
    </xf>
    <xf numFmtId="0" fontId="59" fillId="6" borderId="29" xfId="0" applyFont="1" applyFill="1" applyBorder="1" applyAlignment="1">
      <alignment horizontal="center"/>
    </xf>
    <xf numFmtId="0" fontId="59" fillId="6" borderId="52" xfId="0" applyFont="1" applyFill="1" applyBorder="1" applyAlignment="1">
      <alignment horizontal="center"/>
    </xf>
    <xf numFmtId="0" fontId="57" fillId="18" borderId="26" xfId="0" applyFont="1" applyFill="1" applyBorder="1" applyAlignment="1">
      <alignment horizontal="center"/>
    </xf>
    <xf numFmtId="0" fontId="59" fillId="0" borderId="52" xfId="0" applyFont="1" applyFill="1" applyBorder="1" applyAlignment="1">
      <alignment horizontal="center"/>
    </xf>
    <xf numFmtId="0" fontId="57" fillId="23" borderId="62" xfId="0" applyFont="1" applyFill="1" applyBorder="1" applyAlignment="1">
      <alignment horizontal="center"/>
    </xf>
    <xf numFmtId="0" fontId="57" fillId="23" borderId="64" xfId="0" applyFont="1" applyFill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85" xfId="0" applyFont="1" applyBorder="1" applyAlignment="1">
      <alignment horizontal="center"/>
    </xf>
    <xf numFmtId="0" fontId="59" fillId="0" borderId="86" xfId="0" applyFont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0" fontId="59" fillId="0" borderId="87" xfId="0" applyFont="1" applyFill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59" fillId="0" borderId="88" xfId="0" applyFont="1" applyFill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88" xfId="0" applyFont="1" applyBorder="1" applyAlignment="1">
      <alignment horizontal="center"/>
    </xf>
    <xf numFmtId="0" fontId="57" fillId="23" borderId="36" xfId="0" applyFont="1" applyFill="1" applyBorder="1" applyAlignment="1">
      <alignment horizontal="center"/>
    </xf>
    <xf numFmtId="0" fontId="57" fillId="23" borderId="86" xfId="0" applyFont="1" applyFill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7" fillId="23" borderId="34" xfId="0" applyFont="1" applyFill="1" applyBorder="1" applyAlignment="1">
      <alignment horizontal="center"/>
    </xf>
    <xf numFmtId="0" fontId="57" fillId="23" borderId="14" xfId="0" applyFont="1" applyFill="1" applyBorder="1" applyAlignment="1">
      <alignment horizontal="center"/>
    </xf>
    <xf numFmtId="0" fontId="59" fillId="0" borderId="87" xfId="0" applyFont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65" fillId="15" borderId="12" xfId="0" applyFont="1" applyFill="1" applyBorder="1" applyAlignment="1">
      <alignment horizontal="center" vertical="center"/>
    </xf>
    <xf numFmtId="0" fontId="65" fillId="15" borderId="13" xfId="0" applyFont="1" applyFill="1" applyBorder="1" applyAlignment="1">
      <alignment horizontal="center" vertical="center"/>
    </xf>
    <xf numFmtId="7" fontId="28" fillId="18" borderId="20" xfId="0" applyNumberFormat="1" applyFont="1" applyFill="1" applyBorder="1" applyAlignment="1">
      <alignment horizontal="center" vertical="center" wrapText="1"/>
    </xf>
    <xf numFmtId="0" fontId="65" fillId="15" borderId="0" xfId="0" applyFont="1" applyFill="1" applyBorder="1" applyAlignment="1">
      <alignment horizontal="center" vertical="center"/>
    </xf>
    <xf numFmtId="0" fontId="65" fillId="15" borderId="15" xfId="0" applyFont="1" applyFill="1" applyBorder="1" applyAlignment="1">
      <alignment horizontal="center" vertical="center"/>
    </xf>
    <xf numFmtId="0" fontId="59" fillId="0" borderId="59" xfId="4" applyFont="1" applyBorder="1" applyAlignment="1">
      <alignment horizontal="left"/>
    </xf>
    <xf numFmtId="0" fontId="59" fillId="0" borderId="26" xfId="4" applyFont="1" applyBorder="1" applyAlignment="1">
      <alignment horizontal="left"/>
    </xf>
    <xf numFmtId="0" fontId="59" fillId="0" borderId="0" xfId="4" applyFont="1" applyBorder="1" applyAlignment="1">
      <alignment horizontal="left"/>
    </xf>
    <xf numFmtId="0" fontId="59" fillId="0" borderId="58" xfId="4" applyFont="1" applyBorder="1" applyAlignment="1">
      <alignment horizontal="left"/>
    </xf>
    <xf numFmtId="0" fontId="59" fillId="0" borderId="6" xfId="4" applyFont="1" applyBorder="1" applyAlignment="1">
      <alignment horizontal="left"/>
    </xf>
    <xf numFmtId="0" fontId="59" fillId="0" borderId="28" xfId="4" applyFont="1" applyBorder="1" applyAlignment="1">
      <alignment horizontal="left"/>
    </xf>
    <xf numFmtId="0" fontId="59" fillId="0" borderId="52" xfId="4" applyFont="1" applyBorder="1" applyAlignment="1">
      <alignment horizontal="left"/>
    </xf>
    <xf numFmtId="0" fontId="59" fillId="0" borderId="29" xfId="4" applyFont="1" applyBorder="1" applyAlignment="1">
      <alignment horizontal="left"/>
    </xf>
    <xf numFmtId="0" fontId="59" fillId="0" borderId="56" xfId="4" applyFont="1" applyBorder="1" applyAlignment="1">
      <alignment horizontal="left"/>
    </xf>
    <xf numFmtId="0" fontId="59" fillId="0" borderId="54" xfId="4" applyFont="1" applyBorder="1" applyAlignment="1">
      <alignment horizontal="left"/>
    </xf>
    <xf numFmtId="0" fontId="59" fillId="0" borderId="58" xfId="4" applyFont="1" applyBorder="1" applyAlignment="1">
      <alignment horizontal="center"/>
    </xf>
    <xf numFmtId="0" fontId="59" fillId="0" borderId="6" xfId="4" applyFont="1" applyBorder="1" applyAlignment="1">
      <alignment horizontal="center"/>
    </xf>
    <xf numFmtId="0" fontId="59" fillId="0" borderId="54" xfId="4" applyFont="1" applyBorder="1" applyAlignment="1">
      <alignment horizontal="center"/>
    </xf>
    <xf numFmtId="0" fontId="59" fillId="0" borderId="60" xfId="4" applyFont="1" applyBorder="1" applyAlignment="1">
      <alignment horizontal="left"/>
    </xf>
    <xf numFmtId="0" fontId="58" fillId="0" borderId="0" xfId="4" applyFont="1" applyAlignment="1">
      <alignment horizontal="center"/>
    </xf>
    <xf numFmtId="0" fontId="60" fillId="0" borderId="0" xfId="4" applyFont="1" applyAlignment="1">
      <alignment horizontal="center"/>
    </xf>
    <xf numFmtId="0" fontId="61" fillId="0" borderId="52" xfId="4" applyFont="1" applyBorder="1" applyAlignment="1">
      <alignment horizontal="center"/>
    </xf>
    <xf numFmtId="0" fontId="59" fillId="0" borderId="28" xfId="4" applyFont="1" applyBorder="1" applyAlignment="1"/>
    <xf numFmtId="0" fontId="59" fillId="0" borderId="52" xfId="4" applyFont="1" applyBorder="1" applyAlignment="1"/>
    <xf numFmtId="0" fontId="59" fillId="0" borderId="29" xfId="4" applyFont="1" applyBorder="1" applyAlignment="1"/>
    <xf numFmtId="0" fontId="32" fillId="16" borderId="0" xfId="0" applyFont="1" applyFill="1" applyAlignment="1"/>
    <xf numFmtId="0" fontId="76" fillId="18" borderId="12" xfId="0" applyFont="1" applyFill="1" applyBorder="1" applyAlignment="1">
      <alignment vertical="center"/>
    </xf>
    <xf numFmtId="0" fontId="96" fillId="18" borderId="12" xfId="0" applyFont="1" applyFill="1" applyBorder="1" applyAlignment="1">
      <alignment vertical="center"/>
    </xf>
    <xf numFmtId="0" fontId="75" fillId="25" borderId="12" xfId="0" applyFont="1" applyFill="1" applyBorder="1" applyAlignment="1">
      <alignment horizontal="center" vertical="center"/>
    </xf>
    <xf numFmtId="0" fontId="75" fillId="25" borderId="13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left" vertical="center"/>
    </xf>
    <xf numFmtId="0" fontId="32" fillId="26" borderId="0" xfId="0" applyFont="1" applyFill="1" applyBorder="1" applyAlignment="1">
      <alignment horizontal="right" wrapText="1"/>
    </xf>
    <xf numFmtId="0" fontId="29" fillId="26" borderId="0" xfId="0" applyFont="1" applyFill="1" applyBorder="1" applyAlignment="1">
      <alignment horizontal="left"/>
    </xf>
    <xf numFmtId="0" fontId="35" fillId="26" borderId="0" xfId="0" applyFont="1" applyFill="1" applyBorder="1" applyAlignment="1">
      <alignment horizontal="left"/>
    </xf>
    <xf numFmtId="0" fontId="64" fillId="26" borderId="0" xfId="1" applyFont="1" applyFill="1" applyBorder="1" applyAlignment="1" applyProtection="1">
      <alignment horizontal="left"/>
    </xf>
    <xf numFmtId="0" fontId="2" fillId="26" borderId="0" xfId="1" applyFill="1" applyBorder="1" applyAlignment="1" applyProtection="1">
      <alignment horizontal="left"/>
    </xf>
    <xf numFmtId="164" fontId="32" fillId="26" borderId="5" xfId="0" applyNumberFormat="1" applyFont="1" applyFill="1" applyBorder="1" applyAlignment="1">
      <alignment horizontal="right" wrapText="1"/>
    </xf>
    <xf numFmtId="164" fontId="32" fillId="26" borderId="0" xfId="0" applyNumberFormat="1" applyFont="1" applyFill="1" applyBorder="1" applyAlignment="1">
      <alignment horizontal="right"/>
    </xf>
    <xf numFmtId="7" fontId="43" fillId="26" borderId="13" xfId="0" applyNumberFormat="1" applyFont="1" applyFill="1" applyBorder="1" applyAlignment="1">
      <alignment wrapText="1"/>
    </xf>
    <xf numFmtId="7" fontId="32" fillId="26" borderId="15" xfId="0" applyNumberFormat="1" applyFont="1" applyFill="1" applyBorder="1" applyAlignment="1">
      <alignment vertical="center" wrapText="1"/>
    </xf>
  </cellXfs>
  <cellStyles count="6">
    <cellStyle name="Hyperlink" xfId="1" builtinId="8"/>
    <cellStyle name="Hyperlink 2" xfId="5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64D40"/>
      <rgbColor rgb="000000FF"/>
      <rgbColor rgb="006D6151"/>
      <rgbColor rgb="005F6F2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E7F0A8"/>
      <rgbColor rgb="003366FF"/>
      <rgbColor rgb="00D2EAF2"/>
      <rgbColor rgb="0099CC00"/>
      <rgbColor rgb="00DDE6C2"/>
      <rgbColor rgb="00FF9900"/>
      <rgbColor rgb="00FF6600"/>
      <rgbColor rgb="00666699"/>
      <rgbColor rgb="00969696"/>
      <rgbColor rgb="00003366"/>
      <rgbColor rgb="00E2E1D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1DAA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52191</xdr:colOff>
      <xdr:row>1</xdr:row>
      <xdr:rowOff>95685</xdr:rowOff>
    </xdr:from>
    <xdr:to>
      <xdr:col>5</xdr:col>
      <xdr:colOff>1553720</xdr:colOff>
      <xdr:row>8</xdr:row>
      <xdr:rowOff>104384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8903" y="260959"/>
          <a:ext cx="1511054" cy="1478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52191</xdr:colOff>
      <xdr:row>1</xdr:row>
      <xdr:rowOff>95685</xdr:rowOff>
    </xdr:from>
    <xdr:to>
      <xdr:col>5</xdr:col>
      <xdr:colOff>1553720</xdr:colOff>
      <xdr:row>8</xdr:row>
      <xdr:rowOff>104384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8291" y="260785"/>
          <a:ext cx="1511054" cy="1469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220306</xdr:colOff>
      <xdr:row>1</xdr:row>
      <xdr:rowOff>64795</xdr:rowOff>
    </xdr:from>
    <xdr:to>
      <xdr:col>5</xdr:col>
      <xdr:colOff>1373673</xdr:colOff>
      <xdr:row>8</xdr:row>
      <xdr:rowOff>129888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4592" y="226785"/>
          <a:ext cx="1153367" cy="14927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6350</xdr:rowOff>
    </xdr:from>
    <xdr:to>
      <xdr:col>2</xdr:col>
      <xdr:colOff>457200</xdr:colOff>
      <xdr:row>3</xdr:row>
      <xdr:rowOff>152400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09" r="1015"/>
        <a:stretch>
          <a:fillRect/>
        </a:stretch>
      </xdr:blipFill>
      <xdr:spPr bwMode="auto">
        <a:xfrm>
          <a:off x="50800" y="203200"/>
          <a:ext cx="19431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ris.Gannon@co.steele.mn.us" TargetMode="External"/><Relationship Id="rId1" Type="http://schemas.openxmlformats.org/officeDocument/2006/relationships/hyperlink" Target="mailto:Mike.Johnson@co.steele.mn.u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ke.Johnson@co.steele.mn.u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Mike.Johnson@co.steele.mn.u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cityofowatonna-my.sharepoint.com/personal/mike_johnson_ci_owatonna_mn_us/Documents/Documents/65%20Em%20Mgmt/003%20Recovery/OneDrive%20-%20CITY%20OF%20OWATONNA/AppData/Roaming/Microsoft/03%20EOP/EOC/Steele%20County%20-%20City%20of%20Owatonna%20EOC%20Guideline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2" tint="-0.499984740745262"/>
    <pageSetUpPr fitToPage="1"/>
  </sheetPr>
  <dimension ref="A1:F52"/>
  <sheetViews>
    <sheetView showGridLines="0" tabSelected="1" zoomScale="87" zoomScaleNormal="87" workbookViewId="0">
      <pane xSplit="1" ySplit="12" topLeftCell="B16" activePane="bottomRight" state="frozen"/>
      <selection pane="topRight" activeCell="B1" sqref="B1"/>
      <selection pane="bottomLeft" activeCell="A8" sqref="A8"/>
      <selection pane="bottomRight" activeCell="J28" sqref="J28"/>
    </sheetView>
  </sheetViews>
  <sheetFormatPr defaultRowHeight="12.75"/>
  <cols>
    <col min="1" max="1" width="2.42578125" style="2" customWidth="1"/>
    <col min="2" max="2" width="43.85546875" style="1" customWidth="1"/>
    <col min="3" max="3" width="60" style="1" customWidth="1"/>
    <col min="4" max="4" width="24.28515625" style="80" customWidth="1"/>
    <col min="5" max="5" width="22.7109375" style="80" customWidth="1"/>
    <col min="6" max="6" width="23.28515625" style="55" customWidth="1"/>
  </cols>
  <sheetData>
    <row r="1" spans="1:6" s="5" customFormat="1">
      <c r="A1" s="3"/>
      <c r="B1" s="4"/>
      <c r="C1" s="4"/>
      <c r="D1" s="68"/>
      <c r="E1" s="68"/>
      <c r="F1" s="52"/>
    </row>
    <row r="2" spans="1:6" s="41" customFormat="1" ht="24.95" customHeight="1">
      <c r="A2" s="39"/>
      <c r="B2" s="779" t="s">
        <v>809</v>
      </c>
      <c r="C2" s="779"/>
      <c r="D2" s="779"/>
      <c r="E2" s="779"/>
      <c r="F2" s="780"/>
    </row>
    <row r="3" spans="1:6" s="121" customFormat="1" ht="15" customHeight="1">
      <c r="A3" s="120"/>
      <c r="B3" s="613" t="s">
        <v>427</v>
      </c>
      <c r="C3" s="235"/>
      <c r="D3" s="235"/>
      <c r="E3" s="235"/>
      <c r="F3" s="238"/>
    </row>
    <row r="4" spans="1:6" s="121" customFormat="1" ht="15" customHeight="1">
      <c r="A4" s="120"/>
      <c r="B4" s="278" t="s">
        <v>428</v>
      </c>
      <c r="C4" s="235" t="s">
        <v>813</v>
      </c>
      <c r="D4" s="365"/>
      <c r="E4" s="235"/>
      <c r="F4" s="238"/>
    </row>
    <row r="5" spans="1:6" s="121" customFormat="1" ht="15" customHeight="1">
      <c r="A5" s="120"/>
      <c r="B5" s="278" t="s">
        <v>531</v>
      </c>
      <c r="C5" s="235"/>
      <c r="D5" s="235"/>
      <c r="E5" s="235"/>
      <c r="F5" s="238"/>
    </row>
    <row r="6" spans="1:6" s="121" customFormat="1" ht="15" customHeight="1">
      <c r="A6" s="120"/>
      <c r="B6" s="279" t="s">
        <v>532</v>
      </c>
      <c r="C6" s="235"/>
      <c r="D6" s="235"/>
      <c r="E6" s="235"/>
      <c r="F6" s="238"/>
    </row>
    <row r="7" spans="1:6" s="121" customFormat="1" ht="15" customHeight="1">
      <c r="A7" s="120"/>
      <c r="B7" s="612"/>
      <c r="C7" s="235"/>
      <c r="D7" s="235"/>
      <c r="E7" s="235"/>
      <c r="F7" s="238"/>
    </row>
    <row r="8" spans="1:6" s="121" customFormat="1" ht="15" customHeight="1">
      <c r="A8" s="120"/>
      <c r="B8" s="613" t="s">
        <v>530</v>
      </c>
      <c r="C8" s="236"/>
      <c r="D8" s="235"/>
      <c r="E8" s="235"/>
      <c r="F8" s="238"/>
    </row>
    <row r="9" spans="1:6" s="121" customFormat="1" ht="15" customHeight="1">
      <c r="A9" s="120"/>
      <c r="B9" s="278" t="s">
        <v>531</v>
      </c>
      <c r="C9" s="236"/>
      <c r="D9" s="235"/>
      <c r="E9" s="235"/>
      <c r="F9" s="238"/>
    </row>
    <row r="10" spans="1:6" s="121" customFormat="1" ht="15" customHeight="1">
      <c r="A10" s="120"/>
      <c r="B10" s="279" t="s">
        <v>533</v>
      </c>
      <c r="C10" s="235"/>
      <c r="D10" s="236"/>
      <c r="E10" s="236"/>
      <c r="F10" s="236"/>
    </row>
    <row r="11" spans="1:6" s="41" customFormat="1" ht="20.25" customHeight="1">
      <c r="A11" s="39"/>
      <c r="B11" s="129" t="s">
        <v>496</v>
      </c>
      <c r="C11" s="130"/>
      <c r="D11" s="133">
        <f>SUM(D15:D52)</f>
        <v>0</v>
      </c>
      <c r="E11" s="134">
        <f>SUM(E15:E52)</f>
        <v>0</v>
      </c>
      <c r="F11" s="135">
        <f>F44</f>
        <v>0</v>
      </c>
    </row>
    <row r="12" spans="1:6" s="5" customFormat="1" ht="18.75" customHeight="1">
      <c r="A12" s="132"/>
      <c r="B12" s="616" t="s">
        <v>811</v>
      </c>
      <c r="C12" s="617" t="s">
        <v>812</v>
      </c>
      <c r="D12" s="618" t="s">
        <v>2</v>
      </c>
      <c r="E12" s="618" t="s">
        <v>33</v>
      </c>
      <c r="F12" s="619" t="s">
        <v>432</v>
      </c>
    </row>
    <row r="13" spans="1:6" s="43" customFormat="1" ht="24.75" customHeight="1">
      <c r="A13" s="42"/>
      <c r="B13" s="51" t="s">
        <v>810</v>
      </c>
      <c r="C13" s="16"/>
      <c r="D13" s="69"/>
      <c r="E13" s="69"/>
      <c r="F13" s="58"/>
    </row>
    <row r="14" spans="1:6" s="44" customFormat="1" ht="15.75">
      <c r="A14" s="118"/>
      <c r="B14" s="122" t="s">
        <v>15</v>
      </c>
      <c r="C14" s="123"/>
      <c r="D14" s="125"/>
      <c r="E14" s="125"/>
      <c r="F14" s="124"/>
    </row>
    <row r="15" spans="1:6" s="27" customFormat="1" ht="15">
      <c r="A15" s="24" t="s">
        <v>4</v>
      </c>
      <c r="B15" s="327" t="s">
        <v>10</v>
      </c>
      <c r="C15" s="37"/>
      <c r="D15" s="70"/>
      <c r="E15" s="70">
        <v>0</v>
      </c>
      <c r="F15" s="60">
        <f>E15</f>
        <v>0</v>
      </c>
    </row>
    <row r="16" spans="1:6" s="27" customFormat="1" ht="15">
      <c r="A16" s="24"/>
      <c r="B16" s="327" t="s">
        <v>11</v>
      </c>
      <c r="C16" s="37"/>
      <c r="D16" s="70"/>
      <c r="E16" s="70">
        <v>0</v>
      </c>
      <c r="F16" s="60">
        <f>E16</f>
        <v>0</v>
      </c>
    </row>
    <row r="17" spans="1:6" s="27" customFormat="1" ht="15">
      <c r="A17" s="24"/>
      <c r="B17" s="327"/>
      <c r="C17" s="37"/>
      <c r="D17" s="70"/>
      <c r="E17" s="70">
        <v>0</v>
      </c>
      <c r="F17" s="60"/>
    </row>
    <row r="18" spans="1:6" s="27" customFormat="1" ht="15">
      <c r="A18" s="24" t="s">
        <v>5</v>
      </c>
      <c r="B18" s="318" t="s">
        <v>12</v>
      </c>
      <c r="C18" s="26"/>
      <c r="D18" s="71"/>
      <c r="E18" s="71">
        <v>0</v>
      </c>
      <c r="F18" s="60">
        <f>E18</f>
        <v>0</v>
      </c>
    </row>
    <row r="19" spans="1:6" s="27" customFormat="1" ht="15">
      <c r="A19" s="24"/>
      <c r="B19" s="318" t="s">
        <v>13</v>
      </c>
      <c r="C19" s="26"/>
      <c r="D19" s="71"/>
      <c r="E19" s="71">
        <v>0</v>
      </c>
      <c r="F19" s="60">
        <f>E19</f>
        <v>0</v>
      </c>
    </row>
    <row r="20" spans="1:6" s="27" customFormat="1" ht="15">
      <c r="A20" s="24"/>
      <c r="B20" s="318" t="s">
        <v>14</v>
      </c>
      <c r="C20" s="26"/>
      <c r="D20" s="71"/>
      <c r="E20" s="71">
        <v>0</v>
      </c>
      <c r="F20" s="60">
        <f>E20</f>
        <v>0</v>
      </c>
    </row>
    <row r="21" spans="1:6" s="27" customFormat="1" ht="15">
      <c r="A21" s="24"/>
      <c r="B21" s="318"/>
      <c r="C21" s="26"/>
      <c r="D21" s="71"/>
      <c r="E21" s="71"/>
      <c r="F21" s="60"/>
    </row>
    <row r="22" spans="1:6" s="11" customFormat="1" ht="15.75">
      <c r="A22" s="8"/>
      <c r="B22" s="9" t="s">
        <v>16</v>
      </c>
      <c r="C22" s="10"/>
      <c r="D22" s="72"/>
      <c r="E22" s="72"/>
      <c r="F22" s="59"/>
    </row>
    <row r="23" spans="1:6" s="11" customFormat="1" ht="15.75">
      <c r="A23" s="8"/>
      <c r="B23" s="620"/>
      <c r="C23" s="621"/>
      <c r="D23" s="159"/>
      <c r="E23" s="159"/>
      <c r="F23" s="622"/>
    </row>
    <row r="24" spans="1:6" s="27" customFormat="1" ht="15">
      <c r="A24" s="24" t="s">
        <v>6</v>
      </c>
      <c r="B24" s="614" t="s">
        <v>3</v>
      </c>
      <c r="C24" s="26"/>
      <c r="D24" s="71"/>
      <c r="E24" s="71">
        <v>0</v>
      </c>
      <c r="F24" s="60">
        <f t="shared" ref="F24:F29" si="0">E24</f>
        <v>0</v>
      </c>
    </row>
    <row r="25" spans="1:6" s="27" customFormat="1" ht="15">
      <c r="A25" s="24"/>
      <c r="B25" s="26" t="s">
        <v>44</v>
      </c>
      <c r="D25" s="71"/>
      <c r="E25" s="71">
        <v>0</v>
      </c>
      <c r="F25" s="60">
        <f t="shared" si="0"/>
        <v>0</v>
      </c>
    </row>
    <row r="26" spans="1:6" s="27" customFormat="1" ht="15">
      <c r="A26" s="24"/>
      <c r="B26" s="26" t="s">
        <v>19</v>
      </c>
      <c r="C26" s="26"/>
      <c r="D26" s="71"/>
      <c r="E26" s="71">
        <v>0</v>
      </c>
      <c r="F26" s="60">
        <f t="shared" si="0"/>
        <v>0</v>
      </c>
    </row>
    <row r="27" spans="1:6" s="27" customFormat="1" ht="15">
      <c r="A27" s="24"/>
      <c r="B27" s="26" t="s">
        <v>20</v>
      </c>
      <c r="C27" s="26"/>
      <c r="D27" s="71"/>
      <c r="E27" s="71">
        <v>0</v>
      </c>
      <c r="F27" s="60">
        <f t="shared" si="0"/>
        <v>0</v>
      </c>
    </row>
    <row r="28" spans="1:6" s="27" customFormat="1" ht="15">
      <c r="A28" s="24"/>
      <c r="B28" s="26" t="s">
        <v>21</v>
      </c>
      <c r="C28" s="37"/>
      <c r="D28" s="71"/>
      <c r="E28" s="71">
        <v>0</v>
      </c>
      <c r="F28" s="60">
        <f t="shared" si="0"/>
        <v>0</v>
      </c>
    </row>
    <row r="29" spans="1:6" s="27" customFormat="1" ht="15">
      <c r="A29" s="24" t="s">
        <v>7</v>
      </c>
      <c r="B29" s="614" t="s">
        <v>17</v>
      </c>
      <c r="C29" s="26"/>
      <c r="D29" s="71"/>
      <c r="E29" s="71">
        <v>0</v>
      </c>
      <c r="F29" s="60">
        <f t="shared" si="0"/>
        <v>0</v>
      </c>
    </row>
    <row r="30" spans="1:6" s="27" customFormat="1" ht="15">
      <c r="A30" s="24"/>
      <c r="B30" s="26" t="s">
        <v>22</v>
      </c>
      <c r="C30" s="29"/>
      <c r="D30" s="73"/>
      <c r="E30" s="73"/>
      <c r="F30" s="60"/>
    </row>
    <row r="31" spans="1:6" s="27" customFormat="1" ht="15">
      <c r="A31" s="24" t="s">
        <v>27</v>
      </c>
      <c r="B31" s="615" t="s">
        <v>18</v>
      </c>
      <c r="C31" s="29"/>
      <c r="D31" s="73"/>
      <c r="E31" s="73">
        <v>0</v>
      </c>
      <c r="F31" s="60">
        <f>E31</f>
        <v>0</v>
      </c>
    </row>
    <row r="32" spans="1:6" s="27" customFormat="1" ht="15">
      <c r="A32" s="24"/>
      <c r="B32" s="29" t="s">
        <v>23</v>
      </c>
      <c r="C32" s="29"/>
      <c r="D32" s="73"/>
      <c r="E32" s="73">
        <v>0</v>
      </c>
      <c r="F32" s="60">
        <f>E32</f>
        <v>0</v>
      </c>
    </row>
    <row r="33" spans="1:6" s="27" customFormat="1" ht="15">
      <c r="A33" s="24"/>
      <c r="B33" s="29" t="s">
        <v>24</v>
      </c>
      <c r="C33" s="29"/>
      <c r="D33" s="73"/>
      <c r="E33" s="73">
        <v>0</v>
      </c>
      <c r="F33" s="60">
        <f>E33</f>
        <v>0</v>
      </c>
    </row>
    <row r="34" spans="1:6" s="27" customFormat="1" ht="15">
      <c r="A34" s="24"/>
      <c r="B34" s="29" t="s">
        <v>25</v>
      </c>
      <c r="C34" s="29"/>
      <c r="D34" s="73"/>
      <c r="E34" s="73"/>
      <c r="F34" s="60"/>
    </row>
    <row r="35" spans="1:6" s="27" customFormat="1" ht="15">
      <c r="A35" s="24" t="s">
        <v>26</v>
      </c>
      <c r="B35" s="615" t="s">
        <v>28</v>
      </c>
      <c r="C35" s="29"/>
      <c r="D35" s="73" t="s">
        <v>43</v>
      </c>
      <c r="E35" s="73">
        <v>0</v>
      </c>
      <c r="F35" s="60">
        <f>E35</f>
        <v>0</v>
      </c>
    </row>
    <row r="36" spans="1:6" s="27" customFormat="1" ht="15">
      <c r="A36" s="24"/>
      <c r="B36" s="29" t="s">
        <v>29</v>
      </c>
      <c r="C36" s="29"/>
      <c r="D36" s="73"/>
      <c r="E36" s="73">
        <v>0</v>
      </c>
      <c r="F36" s="60">
        <f>E36</f>
        <v>0</v>
      </c>
    </row>
    <row r="37" spans="1:6" s="27" customFormat="1" ht="15">
      <c r="A37" s="24"/>
      <c r="B37" s="29" t="s">
        <v>30</v>
      </c>
      <c r="C37" s="29"/>
      <c r="D37" s="73"/>
      <c r="E37" s="73">
        <v>0</v>
      </c>
      <c r="F37" s="60">
        <f>E37</f>
        <v>0</v>
      </c>
    </row>
    <row r="38" spans="1:6" s="27" customFormat="1" ht="15">
      <c r="A38" s="24"/>
      <c r="B38" s="29" t="s">
        <v>31</v>
      </c>
      <c r="C38" s="29"/>
      <c r="D38" s="73"/>
      <c r="E38" s="73">
        <v>0</v>
      </c>
      <c r="F38" s="61">
        <f>E38</f>
        <v>0</v>
      </c>
    </row>
    <row r="39" spans="1:6" s="27" customFormat="1" ht="15">
      <c r="A39" s="24"/>
      <c r="B39" s="29" t="s">
        <v>32</v>
      </c>
      <c r="C39" s="33"/>
      <c r="D39" s="71"/>
      <c r="E39" s="73"/>
      <c r="F39" s="61"/>
    </row>
    <row r="40" spans="1:6" s="27" customFormat="1" ht="15">
      <c r="A40" s="24" t="s">
        <v>47</v>
      </c>
      <c r="B40" s="615" t="s">
        <v>46</v>
      </c>
      <c r="C40" s="29"/>
      <c r="D40" s="81"/>
      <c r="E40" s="73">
        <v>0</v>
      </c>
      <c r="F40" s="61">
        <f>E40</f>
        <v>0</v>
      </c>
    </row>
    <row r="41" spans="1:6" s="27" customFormat="1" ht="15">
      <c r="A41" s="24"/>
      <c r="B41" s="32"/>
      <c r="C41" s="33"/>
      <c r="D41" s="73"/>
      <c r="E41" s="73">
        <v>0</v>
      </c>
      <c r="F41" s="61">
        <f>E41</f>
        <v>0</v>
      </c>
    </row>
    <row r="42" spans="1:6" s="27" customFormat="1" ht="15">
      <c r="A42" s="24"/>
      <c r="B42" s="32"/>
      <c r="C42" s="33"/>
      <c r="D42" s="71"/>
      <c r="E42" s="73">
        <v>0</v>
      </c>
      <c r="F42" s="61">
        <f>E42</f>
        <v>0</v>
      </c>
    </row>
    <row r="43" spans="1:6" s="27" customFormat="1" ht="15.75" thickBot="1">
      <c r="A43" s="24"/>
      <c r="B43" s="34"/>
      <c r="C43" s="35"/>
      <c r="D43" s="71"/>
      <c r="E43" s="71"/>
      <c r="F43" s="62"/>
    </row>
    <row r="44" spans="1:6" s="15" customFormat="1" ht="18" customHeight="1" thickTop="1" thickBot="1">
      <c r="A44" s="12"/>
      <c r="B44" s="13" t="s">
        <v>34</v>
      </c>
      <c r="C44" s="14"/>
      <c r="D44" s="82"/>
      <c r="E44" s="74"/>
      <c r="F44" s="63">
        <f>SUM(F15:F42)</f>
        <v>0</v>
      </c>
    </row>
    <row r="45" spans="1:6" s="7" customFormat="1" ht="24.95" customHeight="1" thickTop="1">
      <c r="A45" s="6"/>
      <c r="B45" s="22" t="s">
        <v>41</v>
      </c>
      <c r="C45" s="23"/>
      <c r="D45" s="56" t="s">
        <v>42</v>
      </c>
      <c r="E45" s="75"/>
      <c r="F45" s="64"/>
    </row>
    <row r="46" spans="1:6" s="5" customFormat="1">
      <c r="A46" s="3"/>
      <c r="B46" s="45"/>
      <c r="C46" s="46"/>
      <c r="D46" s="85"/>
      <c r="E46" s="76"/>
      <c r="F46" s="65"/>
    </row>
    <row r="47" spans="1:6" s="19" customFormat="1">
      <c r="A47" s="18"/>
      <c r="B47" s="17" t="s">
        <v>51</v>
      </c>
      <c r="C47" s="17"/>
      <c r="D47" s="86" t="s">
        <v>52</v>
      </c>
      <c r="E47" s="77"/>
      <c r="F47" s="66"/>
    </row>
    <row r="48" spans="1:6" s="19" customFormat="1" ht="12">
      <c r="A48" s="18"/>
      <c r="B48" s="50" t="s">
        <v>39</v>
      </c>
      <c r="C48" s="49"/>
      <c r="D48" s="87" t="s">
        <v>45</v>
      </c>
      <c r="E48" s="78"/>
      <c r="F48" s="67"/>
    </row>
    <row r="49" spans="1:6" s="19" customFormat="1" ht="12">
      <c r="A49" s="18"/>
      <c r="B49" s="47" t="s">
        <v>35</v>
      </c>
      <c r="C49" s="48"/>
      <c r="D49" s="87" t="s">
        <v>38</v>
      </c>
      <c r="E49" s="78"/>
      <c r="F49" s="53"/>
    </row>
    <row r="50" spans="1:6" s="19" customFormat="1" ht="12">
      <c r="A50" s="18"/>
      <c r="B50" s="47" t="s">
        <v>36</v>
      </c>
      <c r="C50" s="48"/>
      <c r="D50" s="87" t="s">
        <v>40</v>
      </c>
      <c r="E50" s="78"/>
      <c r="F50" s="53"/>
    </row>
    <row r="51" spans="1:6" s="5" customFormat="1" ht="15" customHeight="1">
      <c r="A51" s="3"/>
      <c r="B51" s="47" t="s">
        <v>37</v>
      </c>
      <c r="C51" s="48"/>
      <c r="D51" s="88"/>
      <c r="E51" s="79"/>
      <c r="F51" s="54"/>
    </row>
    <row r="52" spans="1:6" s="19" customFormat="1" ht="12">
      <c r="A52" s="18"/>
      <c r="B52" s="20"/>
      <c r="C52" s="21"/>
      <c r="D52" s="83"/>
      <c r="E52" s="79"/>
      <c r="F52" s="54"/>
    </row>
  </sheetData>
  <mergeCells count="1">
    <mergeCell ref="B2:F2"/>
  </mergeCells>
  <phoneticPr fontId="3" type="noConversion"/>
  <hyperlinks>
    <hyperlink ref="B6" r:id="rId1" xr:uid="{00000000-0004-0000-0400-000000000000}"/>
    <hyperlink ref="B10" r:id="rId2" xr:uid="{00000000-0004-0000-0400-000001000000}"/>
  </hyperlinks>
  <printOptions horizontalCentered="1"/>
  <pageMargins left="0.75" right="0.75" top="1" bottom="0.5" header="0.5" footer="0.5"/>
  <pageSetup scale="70" fitToHeight="0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A1:AR126"/>
  <sheetViews>
    <sheetView zoomScale="62" zoomScaleNormal="62" workbookViewId="0">
      <selection activeCell="J6" sqref="J6"/>
    </sheetView>
  </sheetViews>
  <sheetFormatPr defaultRowHeight="12.75"/>
  <cols>
    <col min="1" max="1" width="4.140625" customWidth="1"/>
    <col min="2" max="2" width="2.85546875" customWidth="1"/>
    <col min="7" max="7" width="8.7109375" customWidth="1"/>
    <col min="8" max="8" width="3" customWidth="1"/>
    <col min="9" max="9" width="4.5703125" customWidth="1"/>
    <col min="14" max="14" width="0.42578125" customWidth="1"/>
    <col min="15" max="15" width="8.7109375" customWidth="1"/>
    <col min="16" max="16" width="1.5703125" customWidth="1"/>
    <col min="21" max="21" width="9.85546875" customWidth="1"/>
    <col min="23" max="23" width="3.7109375" customWidth="1"/>
    <col min="24" max="24" width="2.140625" customWidth="1"/>
    <col min="26" max="26" width="10.140625" customWidth="1"/>
    <col min="29" max="29" width="8.7109375" customWidth="1"/>
    <col min="30" max="30" width="1.7109375" customWidth="1"/>
    <col min="31" max="31" width="1.28515625" customWidth="1"/>
    <col min="36" max="36" width="3.5703125" customWidth="1"/>
    <col min="38" max="44" width="12.7109375" customWidth="1"/>
    <col min="257" max="257" width="4.140625" customWidth="1"/>
    <col min="258" max="258" width="2.85546875" customWidth="1"/>
    <col min="263" max="263" width="8.7109375" customWidth="1"/>
    <col min="264" max="264" width="3" customWidth="1"/>
    <col min="265" max="265" width="4.5703125" customWidth="1"/>
    <col min="270" max="270" width="0.42578125" customWidth="1"/>
    <col min="271" max="271" width="8.7109375" customWidth="1"/>
    <col min="272" max="272" width="1.5703125" customWidth="1"/>
    <col min="277" max="277" width="9.85546875" customWidth="1"/>
    <col min="279" max="279" width="3.7109375" customWidth="1"/>
    <col min="280" max="280" width="2.140625" customWidth="1"/>
    <col min="282" max="282" width="10.140625" customWidth="1"/>
    <col min="285" max="285" width="8.7109375" customWidth="1"/>
    <col min="286" max="286" width="1.7109375" customWidth="1"/>
    <col min="287" max="287" width="1.28515625" customWidth="1"/>
    <col min="292" max="292" width="3.5703125" customWidth="1"/>
    <col min="294" max="300" width="12.7109375" customWidth="1"/>
    <col min="513" max="513" width="4.140625" customWidth="1"/>
    <col min="514" max="514" width="2.85546875" customWidth="1"/>
    <col min="519" max="519" width="8.7109375" customWidth="1"/>
    <col min="520" max="520" width="3" customWidth="1"/>
    <col min="521" max="521" width="4.5703125" customWidth="1"/>
    <col min="526" max="526" width="0.42578125" customWidth="1"/>
    <col min="527" max="527" width="8.7109375" customWidth="1"/>
    <col min="528" max="528" width="1.5703125" customWidth="1"/>
    <col min="533" max="533" width="9.85546875" customWidth="1"/>
    <col min="535" max="535" width="3.7109375" customWidth="1"/>
    <col min="536" max="536" width="2.140625" customWidth="1"/>
    <col min="538" max="538" width="10.140625" customWidth="1"/>
    <col min="541" max="541" width="8.7109375" customWidth="1"/>
    <col min="542" max="542" width="1.7109375" customWidth="1"/>
    <col min="543" max="543" width="1.28515625" customWidth="1"/>
    <col min="548" max="548" width="3.5703125" customWidth="1"/>
    <col min="550" max="556" width="12.7109375" customWidth="1"/>
    <col min="769" max="769" width="4.140625" customWidth="1"/>
    <col min="770" max="770" width="2.85546875" customWidth="1"/>
    <col min="775" max="775" width="8.7109375" customWidth="1"/>
    <col min="776" max="776" width="3" customWidth="1"/>
    <col min="777" max="777" width="4.5703125" customWidth="1"/>
    <col min="782" max="782" width="0.42578125" customWidth="1"/>
    <col min="783" max="783" width="8.7109375" customWidth="1"/>
    <col min="784" max="784" width="1.5703125" customWidth="1"/>
    <col min="789" max="789" width="9.85546875" customWidth="1"/>
    <col min="791" max="791" width="3.7109375" customWidth="1"/>
    <col min="792" max="792" width="2.140625" customWidth="1"/>
    <col min="794" max="794" width="10.140625" customWidth="1"/>
    <col min="797" max="797" width="8.7109375" customWidth="1"/>
    <col min="798" max="798" width="1.7109375" customWidth="1"/>
    <col min="799" max="799" width="1.28515625" customWidth="1"/>
    <col min="804" max="804" width="3.5703125" customWidth="1"/>
    <col min="806" max="812" width="12.7109375" customWidth="1"/>
    <col min="1025" max="1025" width="4.140625" customWidth="1"/>
    <col min="1026" max="1026" width="2.85546875" customWidth="1"/>
    <col min="1031" max="1031" width="8.7109375" customWidth="1"/>
    <col min="1032" max="1032" width="3" customWidth="1"/>
    <col min="1033" max="1033" width="4.5703125" customWidth="1"/>
    <col min="1038" max="1038" width="0.42578125" customWidth="1"/>
    <col min="1039" max="1039" width="8.7109375" customWidth="1"/>
    <col min="1040" max="1040" width="1.5703125" customWidth="1"/>
    <col min="1045" max="1045" width="9.85546875" customWidth="1"/>
    <col min="1047" max="1047" width="3.7109375" customWidth="1"/>
    <col min="1048" max="1048" width="2.140625" customWidth="1"/>
    <col min="1050" max="1050" width="10.140625" customWidth="1"/>
    <col min="1053" max="1053" width="8.7109375" customWidth="1"/>
    <col min="1054" max="1054" width="1.7109375" customWidth="1"/>
    <col min="1055" max="1055" width="1.28515625" customWidth="1"/>
    <col min="1060" max="1060" width="3.5703125" customWidth="1"/>
    <col min="1062" max="1068" width="12.7109375" customWidth="1"/>
    <col min="1281" max="1281" width="4.140625" customWidth="1"/>
    <col min="1282" max="1282" width="2.85546875" customWidth="1"/>
    <col min="1287" max="1287" width="8.7109375" customWidth="1"/>
    <col min="1288" max="1288" width="3" customWidth="1"/>
    <col min="1289" max="1289" width="4.5703125" customWidth="1"/>
    <col min="1294" max="1294" width="0.42578125" customWidth="1"/>
    <col min="1295" max="1295" width="8.7109375" customWidth="1"/>
    <col min="1296" max="1296" width="1.5703125" customWidth="1"/>
    <col min="1301" max="1301" width="9.85546875" customWidth="1"/>
    <col min="1303" max="1303" width="3.7109375" customWidth="1"/>
    <col min="1304" max="1304" width="2.140625" customWidth="1"/>
    <col min="1306" max="1306" width="10.140625" customWidth="1"/>
    <col min="1309" max="1309" width="8.7109375" customWidth="1"/>
    <col min="1310" max="1310" width="1.7109375" customWidth="1"/>
    <col min="1311" max="1311" width="1.28515625" customWidth="1"/>
    <col min="1316" max="1316" width="3.5703125" customWidth="1"/>
    <col min="1318" max="1324" width="12.7109375" customWidth="1"/>
    <col min="1537" max="1537" width="4.140625" customWidth="1"/>
    <col min="1538" max="1538" width="2.85546875" customWidth="1"/>
    <col min="1543" max="1543" width="8.7109375" customWidth="1"/>
    <col min="1544" max="1544" width="3" customWidth="1"/>
    <col min="1545" max="1545" width="4.5703125" customWidth="1"/>
    <col min="1550" max="1550" width="0.42578125" customWidth="1"/>
    <col min="1551" max="1551" width="8.7109375" customWidth="1"/>
    <col min="1552" max="1552" width="1.5703125" customWidth="1"/>
    <col min="1557" max="1557" width="9.85546875" customWidth="1"/>
    <col min="1559" max="1559" width="3.7109375" customWidth="1"/>
    <col min="1560" max="1560" width="2.140625" customWidth="1"/>
    <col min="1562" max="1562" width="10.140625" customWidth="1"/>
    <col min="1565" max="1565" width="8.7109375" customWidth="1"/>
    <col min="1566" max="1566" width="1.7109375" customWidth="1"/>
    <col min="1567" max="1567" width="1.28515625" customWidth="1"/>
    <col min="1572" max="1572" width="3.5703125" customWidth="1"/>
    <col min="1574" max="1580" width="12.7109375" customWidth="1"/>
    <col min="1793" max="1793" width="4.140625" customWidth="1"/>
    <col min="1794" max="1794" width="2.85546875" customWidth="1"/>
    <col min="1799" max="1799" width="8.7109375" customWidth="1"/>
    <col min="1800" max="1800" width="3" customWidth="1"/>
    <col min="1801" max="1801" width="4.5703125" customWidth="1"/>
    <col min="1806" max="1806" width="0.42578125" customWidth="1"/>
    <col min="1807" max="1807" width="8.7109375" customWidth="1"/>
    <col min="1808" max="1808" width="1.5703125" customWidth="1"/>
    <col min="1813" max="1813" width="9.85546875" customWidth="1"/>
    <col min="1815" max="1815" width="3.7109375" customWidth="1"/>
    <col min="1816" max="1816" width="2.140625" customWidth="1"/>
    <col min="1818" max="1818" width="10.140625" customWidth="1"/>
    <col min="1821" max="1821" width="8.7109375" customWidth="1"/>
    <col min="1822" max="1822" width="1.7109375" customWidth="1"/>
    <col min="1823" max="1823" width="1.28515625" customWidth="1"/>
    <col min="1828" max="1828" width="3.5703125" customWidth="1"/>
    <col min="1830" max="1836" width="12.7109375" customWidth="1"/>
    <col min="2049" max="2049" width="4.140625" customWidth="1"/>
    <col min="2050" max="2050" width="2.85546875" customWidth="1"/>
    <col min="2055" max="2055" width="8.7109375" customWidth="1"/>
    <col min="2056" max="2056" width="3" customWidth="1"/>
    <col min="2057" max="2057" width="4.5703125" customWidth="1"/>
    <col min="2062" max="2062" width="0.42578125" customWidth="1"/>
    <col min="2063" max="2063" width="8.7109375" customWidth="1"/>
    <col min="2064" max="2064" width="1.5703125" customWidth="1"/>
    <col min="2069" max="2069" width="9.85546875" customWidth="1"/>
    <col min="2071" max="2071" width="3.7109375" customWidth="1"/>
    <col min="2072" max="2072" width="2.140625" customWidth="1"/>
    <col min="2074" max="2074" width="10.140625" customWidth="1"/>
    <col min="2077" max="2077" width="8.7109375" customWidth="1"/>
    <col min="2078" max="2078" width="1.7109375" customWidth="1"/>
    <col min="2079" max="2079" width="1.28515625" customWidth="1"/>
    <col min="2084" max="2084" width="3.5703125" customWidth="1"/>
    <col min="2086" max="2092" width="12.7109375" customWidth="1"/>
    <col min="2305" max="2305" width="4.140625" customWidth="1"/>
    <col min="2306" max="2306" width="2.85546875" customWidth="1"/>
    <col min="2311" max="2311" width="8.7109375" customWidth="1"/>
    <col min="2312" max="2312" width="3" customWidth="1"/>
    <col min="2313" max="2313" width="4.5703125" customWidth="1"/>
    <col min="2318" max="2318" width="0.42578125" customWidth="1"/>
    <col min="2319" max="2319" width="8.7109375" customWidth="1"/>
    <col min="2320" max="2320" width="1.5703125" customWidth="1"/>
    <col min="2325" max="2325" width="9.85546875" customWidth="1"/>
    <col min="2327" max="2327" width="3.7109375" customWidth="1"/>
    <col min="2328" max="2328" width="2.140625" customWidth="1"/>
    <col min="2330" max="2330" width="10.140625" customWidth="1"/>
    <col min="2333" max="2333" width="8.7109375" customWidth="1"/>
    <col min="2334" max="2334" width="1.7109375" customWidth="1"/>
    <col min="2335" max="2335" width="1.28515625" customWidth="1"/>
    <col min="2340" max="2340" width="3.5703125" customWidth="1"/>
    <col min="2342" max="2348" width="12.7109375" customWidth="1"/>
    <col min="2561" max="2561" width="4.140625" customWidth="1"/>
    <col min="2562" max="2562" width="2.85546875" customWidth="1"/>
    <col min="2567" max="2567" width="8.7109375" customWidth="1"/>
    <col min="2568" max="2568" width="3" customWidth="1"/>
    <col min="2569" max="2569" width="4.5703125" customWidth="1"/>
    <col min="2574" max="2574" width="0.42578125" customWidth="1"/>
    <col min="2575" max="2575" width="8.7109375" customWidth="1"/>
    <col min="2576" max="2576" width="1.5703125" customWidth="1"/>
    <col min="2581" max="2581" width="9.85546875" customWidth="1"/>
    <col min="2583" max="2583" width="3.7109375" customWidth="1"/>
    <col min="2584" max="2584" width="2.140625" customWidth="1"/>
    <col min="2586" max="2586" width="10.140625" customWidth="1"/>
    <col min="2589" max="2589" width="8.7109375" customWidth="1"/>
    <col min="2590" max="2590" width="1.7109375" customWidth="1"/>
    <col min="2591" max="2591" width="1.28515625" customWidth="1"/>
    <col min="2596" max="2596" width="3.5703125" customWidth="1"/>
    <col min="2598" max="2604" width="12.7109375" customWidth="1"/>
    <col min="2817" max="2817" width="4.140625" customWidth="1"/>
    <col min="2818" max="2818" width="2.85546875" customWidth="1"/>
    <col min="2823" max="2823" width="8.7109375" customWidth="1"/>
    <col min="2824" max="2824" width="3" customWidth="1"/>
    <col min="2825" max="2825" width="4.5703125" customWidth="1"/>
    <col min="2830" max="2830" width="0.42578125" customWidth="1"/>
    <col min="2831" max="2831" width="8.7109375" customWidth="1"/>
    <col min="2832" max="2832" width="1.5703125" customWidth="1"/>
    <col min="2837" max="2837" width="9.85546875" customWidth="1"/>
    <col min="2839" max="2839" width="3.7109375" customWidth="1"/>
    <col min="2840" max="2840" width="2.140625" customWidth="1"/>
    <col min="2842" max="2842" width="10.140625" customWidth="1"/>
    <col min="2845" max="2845" width="8.7109375" customWidth="1"/>
    <col min="2846" max="2846" width="1.7109375" customWidth="1"/>
    <col min="2847" max="2847" width="1.28515625" customWidth="1"/>
    <col min="2852" max="2852" width="3.5703125" customWidth="1"/>
    <col min="2854" max="2860" width="12.7109375" customWidth="1"/>
    <col min="3073" max="3073" width="4.140625" customWidth="1"/>
    <col min="3074" max="3074" width="2.85546875" customWidth="1"/>
    <col min="3079" max="3079" width="8.7109375" customWidth="1"/>
    <col min="3080" max="3080" width="3" customWidth="1"/>
    <col min="3081" max="3081" width="4.5703125" customWidth="1"/>
    <col min="3086" max="3086" width="0.42578125" customWidth="1"/>
    <col min="3087" max="3087" width="8.7109375" customWidth="1"/>
    <col min="3088" max="3088" width="1.5703125" customWidth="1"/>
    <col min="3093" max="3093" width="9.85546875" customWidth="1"/>
    <col min="3095" max="3095" width="3.7109375" customWidth="1"/>
    <col min="3096" max="3096" width="2.140625" customWidth="1"/>
    <col min="3098" max="3098" width="10.140625" customWidth="1"/>
    <col min="3101" max="3101" width="8.7109375" customWidth="1"/>
    <col min="3102" max="3102" width="1.7109375" customWidth="1"/>
    <col min="3103" max="3103" width="1.28515625" customWidth="1"/>
    <col min="3108" max="3108" width="3.5703125" customWidth="1"/>
    <col min="3110" max="3116" width="12.7109375" customWidth="1"/>
    <col min="3329" max="3329" width="4.140625" customWidth="1"/>
    <col min="3330" max="3330" width="2.85546875" customWidth="1"/>
    <col min="3335" max="3335" width="8.7109375" customWidth="1"/>
    <col min="3336" max="3336" width="3" customWidth="1"/>
    <col min="3337" max="3337" width="4.5703125" customWidth="1"/>
    <col min="3342" max="3342" width="0.42578125" customWidth="1"/>
    <col min="3343" max="3343" width="8.7109375" customWidth="1"/>
    <col min="3344" max="3344" width="1.5703125" customWidth="1"/>
    <col min="3349" max="3349" width="9.85546875" customWidth="1"/>
    <col min="3351" max="3351" width="3.7109375" customWidth="1"/>
    <col min="3352" max="3352" width="2.140625" customWidth="1"/>
    <col min="3354" max="3354" width="10.140625" customWidth="1"/>
    <col min="3357" max="3357" width="8.7109375" customWidth="1"/>
    <col min="3358" max="3358" width="1.7109375" customWidth="1"/>
    <col min="3359" max="3359" width="1.28515625" customWidth="1"/>
    <col min="3364" max="3364" width="3.5703125" customWidth="1"/>
    <col min="3366" max="3372" width="12.7109375" customWidth="1"/>
    <col min="3585" max="3585" width="4.140625" customWidth="1"/>
    <col min="3586" max="3586" width="2.85546875" customWidth="1"/>
    <col min="3591" max="3591" width="8.7109375" customWidth="1"/>
    <col min="3592" max="3592" width="3" customWidth="1"/>
    <col min="3593" max="3593" width="4.5703125" customWidth="1"/>
    <col min="3598" max="3598" width="0.42578125" customWidth="1"/>
    <col min="3599" max="3599" width="8.7109375" customWidth="1"/>
    <col min="3600" max="3600" width="1.5703125" customWidth="1"/>
    <col min="3605" max="3605" width="9.85546875" customWidth="1"/>
    <col min="3607" max="3607" width="3.7109375" customWidth="1"/>
    <col min="3608" max="3608" width="2.140625" customWidth="1"/>
    <col min="3610" max="3610" width="10.140625" customWidth="1"/>
    <col min="3613" max="3613" width="8.7109375" customWidth="1"/>
    <col min="3614" max="3614" width="1.7109375" customWidth="1"/>
    <col min="3615" max="3615" width="1.28515625" customWidth="1"/>
    <col min="3620" max="3620" width="3.5703125" customWidth="1"/>
    <col min="3622" max="3628" width="12.7109375" customWidth="1"/>
    <col min="3841" max="3841" width="4.140625" customWidth="1"/>
    <col min="3842" max="3842" width="2.85546875" customWidth="1"/>
    <col min="3847" max="3847" width="8.7109375" customWidth="1"/>
    <col min="3848" max="3848" width="3" customWidth="1"/>
    <col min="3849" max="3849" width="4.5703125" customWidth="1"/>
    <col min="3854" max="3854" width="0.42578125" customWidth="1"/>
    <col min="3855" max="3855" width="8.7109375" customWidth="1"/>
    <col min="3856" max="3856" width="1.5703125" customWidth="1"/>
    <col min="3861" max="3861" width="9.85546875" customWidth="1"/>
    <col min="3863" max="3863" width="3.7109375" customWidth="1"/>
    <col min="3864" max="3864" width="2.140625" customWidth="1"/>
    <col min="3866" max="3866" width="10.140625" customWidth="1"/>
    <col min="3869" max="3869" width="8.7109375" customWidth="1"/>
    <col min="3870" max="3870" width="1.7109375" customWidth="1"/>
    <col min="3871" max="3871" width="1.28515625" customWidth="1"/>
    <col min="3876" max="3876" width="3.5703125" customWidth="1"/>
    <col min="3878" max="3884" width="12.7109375" customWidth="1"/>
    <col min="4097" max="4097" width="4.140625" customWidth="1"/>
    <col min="4098" max="4098" width="2.85546875" customWidth="1"/>
    <col min="4103" max="4103" width="8.7109375" customWidth="1"/>
    <col min="4104" max="4104" width="3" customWidth="1"/>
    <col min="4105" max="4105" width="4.5703125" customWidth="1"/>
    <col min="4110" max="4110" width="0.42578125" customWidth="1"/>
    <col min="4111" max="4111" width="8.7109375" customWidth="1"/>
    <col min="4112" max="4112" width="1.5703125" customWidth="1"/>
    <col min="4117" max="4117" width="9.85546875" customWidth="1"/>
    <col min="4119" max="4119" width="3.7109375" customWidth="1"/>
    <col min="4120" max="4120" width="2.140625" customWidth="1"/>
    <col min="4122" max="4122" width="10.140625" customWidth="1"/>
    <col min="4125" max="4125" width="8.7109375" customWidth="1"/>
    <col min="4126" max="4126" width="1.7109375" customWidth="1"/>
    <col min="4127" max="4127" width="1.28515625" customWidth="1"/>
    <col min="4132" max="4132" width="3.5703125" customWidth="1"/>
    <col min="4134" max="4140" width="12.7109375" customWidth="1"/>
    <col min="4353" max="4353" width="4.140625" customWidth="1"/>
    <col min="4354" max="4354" width="2.85546875" customWidth="1"/>
    <col min="4359" max="4359" width="8.7109375" customWidth="1"/>
    <col min="4360" max="4360" width="3" customWidth="1"/>
    <col min="4361" max="4361" width="4.5703125" customWidth="1"/>
    <col min="4366" max="4366" width="0.42578125" customWidth="1"/>
    <col min="4367" max="4367" width="8.7109375" customWidth="1"/>
    <col min="4368" max="4368" width="1.5703125" customWidth="1"/>
    <col min="4373" max="4373" width="9.85546875" customWidth="1"/>
    <col min="4375" max="4375" width="3.7109375" customWidth="1"/>
    <col min="4376" max="4376" width="2.140625" customWidth="1"/>
    <col min="4378" max="4378" width="10.140625" customWidth="1"/>
    <col min="4381" max="4381" width="8.7109375" customWidth="1"/>
    <col min="4382" max="4382" width="1.7109375" customWidth="1"/>
    <col min="4383" max="4383" width="1.28515625" customWidth="1"/>
    <col min="4388" max="4388" width="3.5703125" customWidth="1"/>
    <col min="4390" max="4396" width="12.7109375" customWidth="1"/>
    <col min="4609" max="4609" width="4.140625" customWidth="1"/>
    <col min="4610" max="4610" width="2.85546875" customWidth="1"/>
    <col min="4615" max="4615" width="8.7109375" customWidth="1"/>
    <col min="4616" max="4616" width="3" customWidth="1"/>
    <col min="4617" max="4617" width="4.5703125" customWidth="1"/>
    <col min="4622" max="4622" width="0.42578125" customWidth="1"/>
    <col min="4623" max="4623" width="8.7109375" customWidth="1"/>
    <col min="4624" max="4624" width="1.5703125" customWidth="1"/>
    <col min="4629" max="4629" width="9.85546875" customWidth="1"/>
    <col min="4631" max="4631" width="3.7109375" customWidth="1"/>
    <col min="4632" max="4632" width="2.140625" customWidth="1"/>
    <col min="4634" max="4634" width="10.140625" customWidth="1"/>
    <col min="4637" max="4637" width="8.7109375" customWidth="1"/>
    <col min="4638" max="4638" width="1.7109375" customWidth="1"/>
    <col min="4639" max="4639" width="1.28515625" customWidth="1"/>
    <col min="4644" max="4644" width="3.5703125" customWidth="1"/>
    <col min="4646" max="4652" width="12.7109375" customWidth="1"/>
    <col min="4865" max="4865" width="4.140625" customWidth="1"/>
    <col min="4866" max="4866" width="2.85546875" customWidth="1"/>
    <col min="4871" max="4871" width="8.7109375" customWidth="1"/>
    <col min="4872" max="4872" width="3" customWidth="1"/>
    <col min="4873" max="4873" width="4.5703125" customWidth="1"/>
    <col min="4878" max="4878" width="0.42578125" customWidth="1"/>
    <col min="4879" max="4879" width="8.7109375" customWidth="1"/>
    <col min="4880" max="4880" width="1.5703125" customWidth="1"/>
    <col min="4885" max="4885" width="9.85546875" customWidth="1"/>
    <col min="4887" max="4887" width="3.7109375" customWidth="1"/>
    <col min="4888" max="4888" width="2.140625" customWidth="1"/>
    <col min="4890" max="4890" width="10.140625" customWidth="1"/>
    <col min="4893" max="4893" width="8.7109375" customWidth="1"/>
    <col min="4894" max="4894" width="1.7109375" customWidth="1"/>
    <col min="4895" max="4895" width="1.28515625" customWidth="1"/>
    <col min="4900" max="4900" width="3.5703125" customWidth="1"/>
    <col min="4902" max="4908" width="12.7109375" customWidth="1"/>
    <col min="5121" max="5121" width="4.140625" customWidth="1"/>
    <col min="5122" max="5122" width="2.85546875" customWidth="1"/>
    <col min="5127" max="5127" width="8.7109375" customWidth="1"/>
    <col min="5128" max="5128" width="3" customWidth="1"/>
    <col min="5129" max="5129" width="4.5703125" customWidth="1"/>
    <col min="5134" max="5134" width="0.42578125" customWidth="1"/>
    <col min="5135" max="5135" width="8.7109375" customWidth="1"/>
    <col min="5136" max="5136" width="1.5703125" customWidth="1"/>
    <col min="5141" max="5141" width="9.85546875" customWidth="1"/>
    <col min="5143" max="5143" width="3.7109375" customWidth="1"/>
    <col min="5144" max="5144" width="2.140625" customWidth="1"/>
    <col min="5146" max="5146" width="10.140625" customWidth="1"/>
    <col min="5149" max="5149" width="8.7109375" customWidth="1"/>
    <col min="5150" max="5150" width="1.7109375" customWidth="1"/>
    <col min="5151" max="5151" width="1.28515625" customWidth="1"/>
    <col min="5156" max="5156" width="3.5703125" customWidth="1"/>
    <col min="5158" max="5164" width="12.7109375" customWidth="1"/>
    <col min="5377" max="5377" width="4.140625" customWidth="1"/>
    <col min="5378" max="5378" width="2.85546875" customWidth="1"/>
    <col min="5383" max="5383" width="8.7109375" customWidth="1"/>
    <col min="5384" max="5384" width="3" customWidth="1"/>
    <col min="5385" max="5385" width="4.5703125" customWidth="1"/>
    <col min="5390" max="5390" width="0.42578125" customWidth="1"/>
    <col min="5391" max="5391" width="8.7109375" customWidth="1"/>
    <col min="5392" max="5392" width="1.5703125" customWidth="1"/>
    <col min="5397" max="5397" width="9.85546875" customWidth="1"/>
    <col min="5399" max="5399" width="3.7109375" customWidth="1"/>
    <col min="5400" max="5400" width="2.140625" customWidth="1"/>
    <col min="5402" max="5402" width="10.140625" customWidth="1"/>
    <col min="5405" max="5405" width="8.7109375" customWidth="1"/>
    <col min="5406" max="5406" width="1.7109375" customWidth="1"/>
    <col min="5407" max="5407" width="1.28515625" customWidth="1"/>
    <col min="5412" max="5412" width="3.5703125" customWidth="1"/>
    <col min="5414" max="5420" width="12.7109375" customWidth="1"/>
    <col min="5633" max="5633" width="4.140625" customWidth="1"/>
    <col min="5634" max="5634" width="2.85546875" customWidth="1"/>
    <col min="5639" max="5639" width="8.7109375" customWidth="1"/>
    <col min="5640" max="5640" width="3" customWidth="1"/>
    <col min="5641" max="5641" width="4.5703125" customWidth="1"/>
    <col min="5646" max="5646" width="0.42578125" customWidth="1"/>
    <col min="5647" max="5647" width="8.7109375" customWidth="1"/>
    <col min="5648" max="5648" width="1.5703125" customWidth="1"/>
    <col min="5653" max="5653" width="9.85546875" customWidth="1"/>
    <col min="5655" max="5655" width="3.7109375" customWidth="1"/>
    <col min="5656" max="5656" width="2.140625" customWidth="1"/>
    <col min="5658" max="5658" width="10.140625" customWidth="1"/>
    <col min="5661" max="5661" width="8.7109375" customWidth="1"/>
    <col min="5662" max="5662" width="1.7109375" customWidth="1"/>
    <col min="5663" max="5663" width="1.28515625" customWidth="1"/>
    <col min="5668" max="5668" width="3.5703125" customWidth="1"/>
    <col min="5670" max="5676" width="12.7109375" customWidth="1"/>
    <col min="5889" max="5889" width="4.140625" customWidth="1"/>
    <col min="5890" max="5890" width="2.85546875" customWidth="1"/>
    <col min="5895" max="5895" width="8.7109375" customWidth="1"/>
    <col min="5896" max="5896" width="3" customWidth="1"/>
    <col min="5897" max="5897" width="4.5703125" customWidth="1"/>
    <col min="5902" max="5902" width="0.42578125" customWidth="1"/>
    <col min="5903" max="5903" width="8.7109375" customWidth="1"/>
    <col min="5904" max="5904" width="1.5703125" customWidth="1"/>
    <col min="5909" max="5909" width="9.85546875" customWidth="1"/>
    <col min="5911" max="5911" width="3.7109375" customWidth="1"/>
    <col min="5912" max="5912" width="2.140625" customWidth="1"/>
    <col min="5914" max="5914" width="10.140625" customWidth="1"/>
    <col min="5917" max="5917" width="8.7109375" customWidth="1"/>
    <col min="5918" max="5918" width="1.7109375" customWidth="1"/>
    <col min="5919" max="5919" width="1.28515625" customWidth="1"/>
    <col min="5924" max="5924" width="3.5703125" customWidth="1"/>
    <col min="5926" max="5932" width="12.7109375" customWidth="1"/>
    <col min="6145" max="6145" width="4.140625" customWidth="1"/>
    <col min="6146" max="6146" width="2.85546875" customWidth="1"/>
    <col min="6151" max="6151" width="8.7109375" customWidth="1"/>
    <col min="6152" max="6152" width="3" customWidth="1"/>
    <col min="6153" max="6153" width="4.5703125" customWidth="1"/>
    <col min="6158" max="6158" width="0.42578125" customWidth="1"/>
    <col min="6159" max="6159" width="8.7109375" customWidth="1"/>
    <col min="6160" max="6160" width="1.5703125" customWidth="1"/>
    <col min="6165" max="6165" width="9.85546875" customWidth="1"/>
    <col min="6167" max="6167" width="3.7109375" customWidth="1"/>
    <col min="6168" max="6168" width="2.140625" customWidth="1"/>
    <col min="6170" max="6170" width="10.140625" customWidth="1"/>
    <col min="6173" max="6173" width="8.7109375" customWidth="1"/>
    <col min="6174" max="6174" width="1.7109375" customWidth="1"/>
    <col min="6175" max="6175" width="1.28515625" customWidth="1"/>
    <col min="6180" max="6180" width="3.5703125" customWidth="1"/>
    <col min="6182" max="6188" width="12.7109375" customWidth="1"/>
    <col min="6401" max="6401" width="4.140625" customWidth="1"/>
    <col min="6402" max="6402" width="2.85546875" customWidth="1"/>
    <col min="6407" max="6407" width="8.7109375" customWidth="1"/>
    <col min="6408" max="6408" width="3" customWidth="1"/>
    <col min="6409" max="6409" width="4.5703125" customWidth="1"/>
    <col min="6414" max="6414" width="0.42578125" customWidth="1"/>
    <col min="6415" max="6415" width="8.7109375" customWidth="1"/>
    <col min="6416" max="6416" width="1.5703125" customWidth="1"/>
    <col min="6421" max="6421" width="9.85546875" customWidth="1"/>
    <col min="6423" max="6423" width="3.7109375" customWidth="1"/>
    <col min="6424" max="6424" width="2.140625" customWidth="1"/>
    <col min="6426" max="6426" width="10.140625" customWidth="1"/>
    <col min="6429" max="6429" width="8.7109375" customWidth="1"/>
    <col min="6430" max="6430" width="1.7109375" customWidth="1"/>
    <col min="6431" max="6431" width="1.28515625" customWidth="1"/>
    <col min="6436" max="6436" width="3.5703125" customWidth="1"/>
    <col min="6438" max="6444" width="12.7109375" customWidth="1"/>
    <col min="6657" max="6657" width="4.140625" customWidth="1"/>
    <col min="6658" max="6658" width="2.85546875" customWidth="1"/>
    <col min="6663" max="6663" width="8.7109375" customWidth="1"/>
    <col min="6664" max="6664" width="3" customWidth="1"/>
    <col min="6665" max="6665" width="4.5703125" customWidth="1"/>
    <col min="6670" max="6670" width="0.42578125" customWidth="1"/>
    <col min="6671" max="6671" width="8.7109375" customWidth="1"/>
    <col min="6672" max="6672" width="1.5703125" customWidth="1"/>
    <col min="6677" max="6677" width="9.85546875" customWidth="1"/>
    <col min="6679" max="6679" width="3.7109375" customWidth="1"/>
    <col min="6680" max="6680" width="2.140625" customWidth="1"/>
    <col min="6682" max="6682" width="10.140625" customWidth="1"/>
    <col min="6685" max="6685" width="8.7109375" customWidth="1"/>
    <col min="6686" max="6686" width="1.7109375" customWidth="1"/>
    <col min="6687" max="6687" width="1.28515625" customWidth="1"/>
    <col min="6692" max="6692" width="3.5703125" customWidth="1"/>
    <col min="6694" max="6700" width="12.7109375" customWidth="1"/>
    <col min="6913" max="6913" width="4.140625" customWidth="1"/>
    <col min="6914" max="6914" width="2.85546875" customWidth="1"/>
    <col min="6919" max="6919" width="8.7109375" customWidth="1"/>
    <col min="6920" max="6920" width="3" customWidth="1"/>
    <col min="6921" max="6921" width="4.5703125" customWidth="1"/>
    <col min="6926" max="6926" width="0.42578125" customWidth="1"/>
    <col min="6927" max="6927" width="8.7109375" customWidth="1"/>
    <col min="6928" max="6928" width="1.5703125" customWidth="1"/>
    <col min="6933" max="6933" width="9.85546875" customWidth="1"/>
    <col min="6935" max="6935" width="3.7109375" customWidth="1"/>
    <col min="6936" max="6936" width="2.140625" customWidth="1"/>
    <col min="6938" max="6938" width="10.140625" customWidth="1"/>
    <col min="6941" max="6941" width="8.7109375" customWidth="1"/>
    <col min="6942" max="6942" width="1.7109375" customWidth="1"/>
    <col min="6943" max="6943" width="1.28515625" customWidth="1"/>
    <col min="6948" max="6948" width="3.5703125" customWidth="1"/>
    <col min="6950" max="6956" width="12.7109375" customWidth="1"/>
    <col min="7169" max="7169" width="4.140625" customWidth="1"/>
    <col min="7170" max="7170" width="2.85546875" customWidth="1"/>
    <col min="7175" max="7175" width="8.7109375" customWidth="1"/>
    <col min="7176" max="7176" width="3" customWidth="1"/>
    <col min="7177" max="7177" width="4.5703125" customWidth="1"/>
    <col min="7182" max="7182" width="0.42578125" customWidth="1"/>
    <col min="7183" max="7183" width="8.7109375" customWidth="1"/>
    <col min="7184" max="7184" width="1.5703125" customWidth="1"/>
    <col min="7189" max="7189" width="9.85546875" customWidth="1"/>
    <col min="7191" max="7191" width="3.7109375" customWidth="1"/>
    <col min="7192" max="7192" width="2.140625" customWidth="1"/>
    <col min="7194" max="7194" width="10.140625" customWidth="1"/>
    <col min="7197" max="7197" width="8.7109375" customWidth="1"/>
    <col min="7198" max="7198" width="1.7109375" customWidth="1"/>
    <col min="7199" max="7199" width="1.28515625" customWidth="1"/>
    <col min="7204" max="7204" width="3.5703125" customWidth="1"/>
    <col min="7206" max="7212" width="12.7109375" customWidth="1"/>
    <col min="7425" max="7425" width="4.140625" customWidth="1"/>
    <col min="7426" max="7426" width="2.85546875" customWidth="1"/>
    <col min="7431" max="7431" width="8.7109375" customWidth="1"/>
    <col min="7432" max="7432" width="3" customWidth="1"/>
    <col min="7433" max="7433" width="4.5703125" customWidth="1"/>
    <col min="7438" max="7438" width="0.42578125" customWidth="1"/>
    <col min="7439" max="7439" width="8.7109375" customWidth="1"/>
    <col min="7440" max="7440" width="1.5703125" customWidth="1"/>
    <col min="7445" max="7445" width="9.85546875" customWidth="1"/>
    <col min="7447" max="7447" width="3.7109375" customWidth="1"/>
    <col min="7448" max="7448" width="2.140625" customWidth="1"/>
    <col min="7450" max="7450" width="10.140625" customWidth="1"/>
    <col min="7453" max="7453" width="8.7109375" customWidth="1"/>
    <col min="7454" max="7454" width="1.7109375" customWidth="1"/>
    <col min="7455" max="7455" width="1.28515625" customWidth="1"/>
    <col min="7460" max="7460" width="3.5703125" customWidth="1"/>
    <col min="7462" max="7468" width="12.7109375" customWidth="1"/>
    <col min="7681" max="7681" width="4.140625" customWidth="1"/>
    <col min="7682" max="7682" width="2.85546875" customWidth="1"/>
    <col min="7687" max="7687" width="8.7109375" customWidth="1"/>
    <col min="7688" max="7688" width="3" customWidth="1"/>
    <col min="7689" max="7689" width="4.5703125" customWidth="1"/>
    <col min="7694" max="7694" width="0.42578125" customWidth="1"/>
    <col min="7695" max="7695" width="8.7109375" customWidth="1"/>
    <col min="7696" max="7696" width="1.5703125" customWidth="1"/>
    <col min="7701" max="7701" width="9.85546875" customWidth="1"/>
    <col min="7703" max="7703" width="3.7109375" customWidth="1"/>
    <col min="7704" max="7704" width="2.140625" customWidth="1"/>
    <col min="7706" max="7706" width="10.140625" customWidth="1"/>
    <col min="7709" max="7709" width="8.7109375" customWidth="1"/>
    <col min="7710" max="7710" width="1.7109375" customWidth="1"/>
    <col min="7711" max="7711" width="1.28515625" customWidth="1"/>
    <col min="7716" max="7716" width="3.5703125" customWidth="1"/>
    <col min="7718" max="7724" width="12.7109375" customWidth="1"/>
    <col min="7937" max="7937" width="4.140625" customWidth="1"/>
    <col min="7938" max="7938" width="2.85546875" customWidth="1"/>
    <col min="7943" max="7943" width="8.7109375" customWidth="1"/>
    <col min="7944" max="7944" width="3" customWidth="1"/>
    <col min="7945" max="7945" width="4.5703125" customWidth="1"/>
    <col min="7950" max="7950" width="0.42578125" customWidth="1"/>
    <col min="7951" max="7951" width="8.7109375" customWidth="1"/>
    <col min="7952" max="7952" width="1.5703125" customWidth="1"/>
    <col min="7957" max="7957" width="9.85546875" customWidth="1"/>
    <col min="7959" max="7959" width="3.7109375" customWidth="1"/>
    <col min="7960" max="7960" width="2.140625" customWidth="1"/>
    <col min="7962" max="7962" width="10.140625" customWidth="1"/>
    <col min="7965" max="7965" width="8.7109375" customWidth="1"/>
    <col min="7966" max="7966" width="1.7109375" customWidth="1"/>
    <col min="7967" max="7967" width="1.28515625" customWidth="1"/>
    <col min="7972" max="7972" width="3.5703125" customWidth="1"/>
    <col min="7974" max="7980" width="12.7109375" customWidth="1"/>
    <col min="8193" max="8193" width="4.140625" customWidth="1"/>
    <col min="8194" max="8194" width="2.85546875" customWidth="1"/>
    <col min="8199" max="8199" width="8.7109375" customWidth="1"/>
    <col min="8200" max="8200" width="3" customWidth="1"/>
    <col min="8201" max="8201" width="4.5703125" customWidth="1"/>
    <col min="8206" max="8206" width="0.42578125" customWidth="1"/>
    <col min="8207" max="8207" width="8.7109375" customWidth="1"/>
    <col min="8208" max="8208" width="1.5703125" customWidth="1"/>
    <col min="8213" max="8213" width="9.85546875" customWidth="1"/>
    <col min="8215" max="8215" width="3.7109375" customWidth="1"/>
    <col min="8216" max="8216" width="2.140625" customWidth="1"/>
    <col min="8218" max="8218" width="10.140625" customWidth="1"/>
    <col min="8221" max="8221" width="8.7109375" customWidth="1"/>
    <col min="8222" max="8222" width="1.7109375" customWidth="1"/>
    <col min="8223" max="8223" width="1.28515625" customWidth="1"/>
    <col min="8228" max="8228" width="3.5703125" customWidth="1"/>
    <col min="8230" max="8236" width="12.7109375" customWidth="1"/>
    <col min="8449" max="8449" width="4.140625" customWidth="1"/>
    <col min="8450" max="8450" width="2.85546875" customWidth="1"/>
    <col min="8455" max="8455" width="8.7109375" customWidth="1"/>
    <col min="8456" max="8456" width="3" customWidth="1"/>
    <col min="8457" max="8457" width="4.5703125" customWidth="1"/>
    <col min="8462" max="8462" width="0.42578125" customWidth="1"/>
    <col min="8463" max="8463" width="8.7109375" customWidth="1"/>
    <col min="8464" max="8464" width="1.5703125" customWidth="1"/>
    <col min="8469" max="8469" width="9.85546875" customWidth="1"/>
    <col min="8471" max="8471" width="3.7109375" customWidth="1"/>
    <col min="8472" max="8472" width="2.140625" customWidth="1"/>
    <col min="8474" max="8474" width="10.140625" customWidth="1"/>
    <col min="8477" max="8477" width="8.7109375" customWidth="1"/>
    <col min="8478" max="8478" width="1.7109375" customWidth="1"/>
    <col min="8479" max="8479" width="1.28515625" customWidth="1"/>
    <col min="8484" max="8484" width="3.5703125" customWidth="1"/>
    <col min="8486" max="8492" width="12.7109375" customWidth="1"/>
    <col min="8705" max="8705" width="4.140625" customWidth="1"/>
    <col min="8706" max="8706" width="2.85546875" customWidth="1"/>
    <col min="8711" max="8711" width="8.7109375" customWidth="1"/>
    <col min="8712" max="8712" width="3" customWidth="1"/>
    <col min="8713" max="8713" width="4.5703125" customWidth="1"/>
    <col min="8718" max="8718" width="0.42578125" customWidth="1"/>
    <col min="8719" max="8719" width="8.7109375" customWidth="1"/>
    <col min="8720" max="8720" width="1.5703125" customWidth="1"/>
    <col min="8725" max="8725" width="9.85546875" customWidth="1"/>
    <col min="8727" max="8727" width="3.7109375" customWidth="1"/>
    <col min="8728" max="8728" width="2.140625" customWidth="1"/>
    <col min="8730" max="8730" width="10.140625" customWidth="1"/>
    <col min="8733" max="8733" width="8.7109375" customWidth="1"/>
    <col min="8734" max="8734" width="1.7109375" customWidth="1"/>
    <col min="8735" max="8735" width="1.28515625" customWidth="1"/>
    <col min="8740" max="8740" width="3.5703125" customWidth="1"/>
    <col min="8742" max="8748" width="12.7109375" customWidth="1"/>
    <col min="8961" max="8961" width="4.140625" customWidth="1"/>
    <col min="8962" max="8962" width="2.85546875" customWidth="1"/>
    <col min="8967" max="8967" width="8.7109375" customWidth="1"/>
    <col min="8968" max="8968" width="3" customWidth="1"/>
    <col min="8969" max="8969" width="4.5703125" customWidth="1"/>
    <col min="8974" max="8974" width="0.42578125" customWidth="1"/>
    <col min="8975" max="8975" width="8.7109375" customWidth="1"/>
    <col min="8976" max="8976" width="1.5703125" customWidth="1"/>
    <col min="8981" max="8981" width="9.85546875" customWidth="1"/>
    <col min="8983" max="8983" width="3.7109375" customWidth="1"/>
    <col min="8984" max="8984" width="2.140625" customWidth="1"/>
    <col min="8986" max="8986" width="10.140625" customWidth="1"/>
    <col min="8989" max="8989" width="8.7109375" customWidth="1"/>
    <col min="8990" max="8990" width="1.7109375" customWidth="1"/>
    <col min="8991" max="8991" width="1.28515625" customWidth="1"/>
    <col min="8996" max="8996" width="3.5703125" customWidth="1"/>
    <col min="8998" max="9004" width="12.7109375" customWidth="1"/>
    <col min="9217" max="9217" width="4.140625" customWidth="1"/>
    <col min="9218" max="9218" width="2.85546875" customWidth="1"/>
    <col min="9223" max="9223" width="8.7109375" customWidth="1"/>
    <col min="9224" max="9224" width="3" customWidth="1"/>
    <col min="9225" max="9225" width="4.5703125" customWidth="1"/>
    <col min="9230" max="9230" width="0.42578125" customWidth="1"/>
    <col min="9231" max="9231" width="8.7109375" customWidth="1"/>
    <col min="9232" max="9232" width="1.5703125" customWidth="1"/>
    <col min="9237" max="9237" width="9.85546875" customWidth="1"/>
    <col min="9239" max="9239" width="3.7109375" customWidth="1"/>
    <col min="9240" max="9240" width="2.140625" customWidth="1"/>
    <col min="9242" max="9242" width="10.140625" customWidth="1"/>
    <col min="9245" max="9245" width="8.7109375" customWidth="1"/>
    <col min="9246" max="9246" width="1.7109375" customWidth="1"/>
    <col min="9247" max="9247" width="1.28515625" customWidth="1"/>
    <col min="9252" max="9252" width="3.5703125" customWidth="1"/>
    <col min="9254" max="9260" width="12.7109375" customWidth="1"/>
    <col min="9473" max="9473" width="4.140625" customWidth="1"/>
    <col min="9474" max="9474" width="2.85546875" customWidth="1"/>
    <col min="9479" max="9479" width="8.7109375" customWidth="1"/>
    <col min="9480" max="9480" width="3" customWidth="1"/>
    <col min="9481" max="9481" width="4.5703125" customWidth="1"/>
    <col min="9486" max="9486" width="0.42578125" customWidth="1"/>
    <col min="9487" max="9487" width="8.7109375" customWidth="1"/>
    <col min="9488" max="9488" width="1.5703125" customWidth="1"/>
    <col min="9493" max="9493" width="9.85546875" customWidth="1"/>
    <col min="9495" max="9495" width="3.7109375" customWidth="1"/>
    <col min="9496" max="9496" width="2.140625" customWidth="1"/>
    <col min="9498" max="9498" width="10.140625" customWidth="1"/>
    <col min="9501" max="9501" width="8.7109375" customWidth="1"/>
    <col min="9502" max="9502" width="1.7109375" customWidth="1"/>
    <col min="9503" max="9503" width="1.28515625" customWidth="1"/>
    <col min="9508" max="9508" width="3.5703125" customWidth="1"/>
    <col min="9510" max="9516" width="12.7109375" customWidth="1"/>
    <col min="9729" max="9729" width="4.140625" customWidth="1"/>
    <col min="9730" max="9730" width="2.85546875" customWidth="1"/>
    <col min="9735" max="9735" width="8.7109375" customWidth="1"/>
    <col min="9736" max="9736" width="3" customWidth="1"/>
    <col min="9737" max="9737" width="4.5703125" customWidth="1"/>
    <col min="9742" max="9742" width="0.42578125" customWidth="1"/>
    <col min="9743" max="9743" width="8.7109375" customWidth="1"/>
    <col min="9744" max="9744" width="1.5703125" customWidth="1"/>
    <col min="9749" max="9749" width="9.85546875" customWidth="1"/>
    <col min="9751" max="9751" width="3.7109375" customWidth="1"/>
    <col min="9752" max="9752" width="2.140625" customWidth="1"/>
    <col min="9754" max="9754" width="10.140625" customWidth="1"/>
    <col min="9757" max="9757" width="8.7109375" customWidth="1"/>
    <col min="9758" max="9758" width="1.7109375" customWidth="1"/>
    <col min="9759" max="9759" width="1.28515625" customWidth="1"/>
    <col min="9764" max="9764" width="3.5703125" customWidth="1"/>
    <col min="9766" max="9772" width="12.7109375" customWidth="1"/>
    <col min="9985" max="9985" width="4.140625" customWidth="1"/>
    <col min="9986" max="9986" width="2.85546875" customWidth="1"/>
    <col min="9991" max="9991" width="8.7109375" customWidth="1"/>
    <col min="9992" max="9992" width="3" customWidth="1"/>
    <col min="9993" max="9993" width="4.5703125" customWidth="1"/>
    <col min="9998" max="9998" width="0.42578125" customWidth="1"/>
    <col min="9999" max="9999" width="8.7109375" customWidth="1"/>
    <col min="10000" max="10000" width="1.5703125" customWidth="1"/>
    <col min="10005" max="10005" width="9.85546875" customWidth="1"/>
    <col min="10007" max="10007" width="3.7109375" customWidth="1"/>
    <col min="10008" max="10008" width="2.140625" customWidth="1"/>
    <col min="10010" max="10010" width="10.140625" customWidth="1"/>
    <col min="10013" max="10013" width="8.7109375" customWidth="1"/>
    <col min="10014" max="10014" width="1.7109375" customWidth="1"/>
    <col min="10015" max="10015" width="1.28515625" customWidth="1"/>
    <col min="10020" max="10020" width="3.5703125" customWidth="1"/>
    <col min="10022" max="10028" width="12.7109375" customWidth="1"/>
    <col min="10241" max="10241" width="4.140625" customWidth="1"/>
    <col min="10242" max="10242" width="2.85546875" customWidth="1"/>
    <col min="10247" max="10247" width="8.7109375" customWidth="1"/>
    <col min="10248" max="10248" width="3" customWidth="1"/>
    <col min="10249" max="10249" width="4.5703125" customWidth="1"/>
    <col min="10254" max="10254" width="0.42578125" customWidth="1"/>
    <col min="10255" max="10255" width="8.7109375" customWidth="1"/>
    <col min="10256" max="10256" width="1.5703125" customWidth="1"/>
    <col min="10261" max="10261" width="9.85546875" customWidth="1"/>
    <col min="10263" max="10263" width="3.7109375" customWidth="1"/>
    <col min="10264" max="10264" width="2.140625" customWidth="1"/>
    <col min="10266" max="10266" width="10.140625" customWidth="1"/>
    <col min="10269" max="10269" width="8.7109375" customWidth="1"/>
    <col min="10270" max="10270" width="1.7109375" customWidth="1"/>
    <col min="10271" max="10271" width="1.28515625" customWidth="1"/>
    <col min="10276" max="10276" width="3.5703125" customWidth="1"/>
    <col min="10278" max="10284" width="12.7109375" customWidth="1"/>
    <col min="10497" max="10497" width="4.140625" customWidth="1"/>
    <col min="10498" max="10498" width="2.85546875" customWidth="1"/>
    <col min="10503" max="10503" width="8.7109375" customWidth="1"/>
    <col min="10504" max="10504" width="3" customWidth="1"/>
    <col min="10505" max="10505" width="4.5703125" customWidth="1"/>
    <col min="10510" max="10510" width="0.42578125" customWidth="1"/>
    <col min="10511" max="10511" width="8.7109375" customWidth="1"/>
    <col min="10512" max="10512" width="1.5703125" customWidth="1"/>
    <col min="10517" max="10517" width="9.85546875" customWidth="1"/>
    <col min="10519" max="10519" width="3.7109375" customWidth="1"/>
    <col min="10520" max="10520" width="2.140625" customWidth="1"/>
    <col min="10522" max="10522" width="10.140625" customWidth="1"/>
    <col min="10525" max="10525" width="8.7109375" customWidth="1"/>
    <col min="10526" max="10526" width="1.7109375" customWidth="1"/>
    <col min="10527" max="10527" width="1.28515625" customWidth="1"/>
    <col min="10532" max="10532" width="3.5703125" customWidth="1"/>
    <col min="10534" max="10540" width="12.7109375" customWidth="1"/>
    <col min="10753" max="10753" width="4.140625" customWidth="1"/>
    <col min="10754" max="10754" width="2.85546875" customWidth="1"/>
    <col min="10759" max="10759" width="8.7109375" customWidth="1"/>
    <col min="10760" max="10760" width="3" customWidth="1"/>
    <col min="10761" max="10761" width="4.5703125" customWidth="1"/>
    <col min="10766" max="10766" width="0.42578125" customWidth="1"/>
    <col min="10767" max="10767" width="8.7109375" customWidth="1"/>
    <col min="10768" max="10768" width="1.5703125" customWidth="1"/>
    <col min="10773" max="10773" width="9.85546875" customWidth="1"/>
    <col min="10775" max="10775" width="3.7109375" customWidth="1"/>
    <col min="10776" max="10776" width="2.140625" customWidth="1"/>
    <col min="10778" max="10778" width="10.140625" customWidth="1"/>
    <col min="10781" max="10781" width="8.7109375" customWidth="1"/>
    <col min="10782" max="10782" width="1.7109375" customWidth="1"/>
    <col min="10783" max="10783" width="1.28515625" customWidth="1"/>
    <col min="10788" max="10788" width="3.5703125" customWidth="1"/>
    <col min="10790" max="10796" width="12.7109375" customWidth="1"/>
    <col min="11009" max="11009" width="4.140625" customWidth="1"/>
    <col min="11010" max="11010" width="2.85546875" customWidth="1"/>
    <col min="11015" max="11015" width="8.7109375" customWidth="1"/>
    <col min="11016" max="11016" width="3" customWidth="1"/>
    <col min="11017" max="11017" width="4.5703125" customWidth="1"/>
    <col min="11022" max="11022" width="0.42578125" customWidth="1"/>
    <col min="11023" max="11023" width="8.7109375" customWidth="1"/>
    <col min="11024" max="11024" width="1.5703125" customWidth="1"/>
    <col min="11029" max="11029" width="9.85546875" customWidth="1"/>
    <col min="11031" max="11031" width="3.7109375" customWidth="1"/>
    <col min="11032" max="11032" width="2.140625" customWidth="1"/>
    <col min="11034" max="11034" width="10.140625" customWidth="1"/>
    <col min="11037" max="11037" width="8.7109375" customWidth="1"/>
    <col min="11038" max="11038" width="1.7109375" customWidth="1"/>
    <col min="11039" max="11039" width="1.28515625" customWidth="1"/>
    <col min="11044" max="11044" width="3.5703125" customWidth="1"/>
    <col min="11046" max="11052" width="12.7109375" customWidth="1"/>
    <col min="11265" max="11265" width="4.140625" customWidth="1"/>
    <col min="11266" max="11266" width="2.85546875" customWidth="1"/>
    <col min="11271" max="11271" width="8.7109375" customWidth="1"/>
    <col min="11272" max="11272" width="3" customWidth="1"/>
    <col min="11273" max="11273" width="4.5703125" customWidth="1"/>
    <col min="11278" max="11278" width="0.42578125" customWidth="1"/>
    <col min="11279" max="11279" width="8.7109375" customWidth="1"/>
    <col min="11280" max="11280" width="1.5703125" customWidth="1"/>
    <col min="11285" max="11285" width="9.85546875" customWidth="1"/>
    <col min="11287" max="11287" width="3.7109375" customWidth="1"/>
    <col min="11288" max="11288" width="2.140625" customWidth="1"/>
    <col min="11290" max="11290" width="10.140625" customWidth="1"/>
    <col min="11293" max="11293" width="8.7109375" customWidth="1"/>
    <col min="11294" max="11294" width="1.7109375" customWidth="1"/>
    <col min="11295" max="11295" width="1.28515625" customWidth="1"/>
    <col min="11300" max="11300" width="3.5703125" customWidth="1"/>
    <col min="11302" max="11308" width="12.7109375" customWidth="1"/>
    <col min="11521" max="11521" width="4.140625" customWidth="1"/>
    <col min="11522" max="11522" width="2.85546875" customWidth="1"/>
    <col min="11527" max="11527" width="8.7109375" customWidth="1"/>
    <col min="11528" max="11528" width="3" customWidth="1"/>
    <col min="11529" max="11529" width="4.5703125" customWidth="1"/>
    <col min="11534" max="11534" width="0.42578125" customWidth="1"/>
    <col min="11535" max="11535" width="8.7109375" customWidth="1"/>
    <col min="11536" max="11536" width="1.5703125" customWidth="1"/>
    <col min="11541" max="11541" width="9.85546875" customWidth="1"/>
    <col min="11543" max="11543" width="3.7109375" customWidth="1"/>
    <col min="11544" max="11544" width="2.140625" customWidth="1"/>
    <col min="11546" max="11546" width="10.140625" customWidth="1"/>
    <col min="11549" max="11549" width="8.7109375" customWidth="1"/>
    <col min="11550" max="11550" width="1.7109375" customWidth="1"/>
    <col min="11551" max="11551" width="1.28515625" customWidth="1"/>
    <col min="11556" max="11556" width="3.5703125" customWidth="1"/>
    <col min="11558" max="11564" width="12.7109375" customWidth="1"/>
    <col min="11777" max="11777" width="4.140625" customWidth="1"/>
    <col min="11778" max="11778" width="2.85546875" customWidth="1"/>
    <col min="11783" max="11783" width="8.7109375" customWidth="1"/>
    <col min="11784" max="11784" width="3" customWidth="1"/>
    <col min="11785" max="11785" width="4.5703125" customWidth="1"/>
    <col min="11790" max="11790" width="0.42578125" customWidth="1"/>
    <col min="11791" max="11791" width="8.7109375" customWidth="1"/>
    <col min="11792" max="11792" width="1.5703125" customWidth="1"/>
    <col min="11797" max="11797" width="9.85546875" customWidth="1"/>
    <col min="11799" max="11799" width="3.7109375" customWidth="1"/>
    <col min="11800" max="11800" width="2.140625" customWidth="1"/>
    <col min="11802" max="11802" width="10.140625" customWidth="1"/>
    <col min="11805" max="11805" width="8.7109375" customWidth="1"/>
    <col min="11806" max="11806" width="1.7109375" customWidth="1"/>
    <col min="11807" max="11807" width="1.28515625" customWidth="1"/>
    <col min="11812" max="11812" width="3.5703125" customWidth="1"/>
    <col min="11814" max="11820" width="12.7109375" customWidth="1"/>
    <col min="12033" max="12033" width="4.140625" customWidth="1"/>
    <col min="12034" max="12034" width="2.85546875" customWidth="1"/>
    <col min="12039" max="12039" width="8.7109375" customWidth="1"/>
    <col min="12040" max="12040" width="3" customWidth="1"/>
    <col min="12041" max="12041" width="4.5703125" customWidth="1"/>
    <col min="12046" max="12046" width="0.42578125" customWidth="1"/>
    <col min="12047" max="12047" width="8.7109375" customWidth="1"/>
    <col min="12048" max="12048" width="1.5703125" customWidth="1"/>
    <col min="12053" max="12053" width="9.85546875" customWidth="1"/>
    <col min="12055" max="12055" width="3.7109375" customWidth="1"/>
    <col min="12056" max="12056" width="2.140625" customWidth="1"/>
    <col min="12058" max="12058" width="10.140625" customWidth="1"/>
    <col min="12061" max="12061" width="8.7109375" customWidth="1"/>
    <col min="12062" max="12062" width="1.7109375" customWidth="1"/>
    <col min="12063" max="12063" width="1.28515625" customWidth="1"/>
    <col min="12068" max="12068" width="3.5703125" customWidth="1"/>
    <col min="12070" max="12076" width="12.7109375" customWidth="1"/>
    <col min="12289" max="12289" width="4.140625" customWidth="1"/>
    <col min="12290" max="12290" width="2.85546875" customWidth="1"/>
    <col min="12295" max="12295" width="8.7109375" customWidth="1"/>
    <col min="12296" max="12296" width="3" customWidth="1"/>
    <col min="12297" max="12297" width="4.5703125" customWidth="1"/>
    <col min="12302" max="12302" width="0.42578125" customWidth="1"/>
    <col min="12303" max="12303" width="8.7109375" customWidth="1"/>
    <col min="12304" max="12304" width="1.5703125" customWidth="1"/>
    <col min="12309" max="12309" width="9.85546875" customWidth="1"/>
    <col min="12311" max="12311" width="3.7109375" customWidth="1"/>
    <col min="12312" max="12312" width="2.140625" customWidth="1"/>
    <col min="12314" max="12314" width="10.140625" customWidth="1"/>
    <col min="12317" max="12317" width="8.7109375" customWidth="1"/>
    <col min="12318" max="12318" width="1.7109375" customWidth="1"/>
    <col min="12319" max="12319" width="1.28515625" customWidth="1"/>
    <col min="12324" max="12324" width="3.5703125" customWidth="1"/>
    <col min="12326" max="12332" width="12.7109375" customWidth="1"/>
    <col min="12545" max="12545" width="4.140625" customWidth="1"/>
    <col min="12546" max="12546" width="2.85546875" customWidth="1"/>
    <col min="12551" max="12551" width="8.7109375" customWidth="1"/>
    <col min="12552" max="12552" width="3" customWidth="1"/>
    <col min="12553" max="12553" width="4.5703125" customWidth="1"/>
    <col min="12558" max="12558" width="0.42578125" customWidth="1"/>
    <col min="12559" max="12559" width="8.7109375" customWidth="1"/>
    <col min="12560" max="12560" width="1.5703125" customWidth="1"/>
    <col min="12565" max="12565" width="9.85546875" customWidth="1"/>
    <col min="12567" max="12567" width="3.7109375" customWidth="1"/>
    <col min="12568" max="12568" width="2.140625" customWidth="1"/>
    <col min="12570" max="12570" width="10.140625" customWidth="1"/>
    <col min="12573" max="12573" width="8.7109375" customWidth="1"/>
    <col min="12574" max="12574" width="1.7109375" customWidth="1"/>
    <col min="12575" max="12575" width="1.28515625" customWidth="1"/>
    <col min="12580" max="12580" width="3.5703125" customWidth="1"/>
    <col min="12582" max="12588" width="12.7109375" customWidth="1"/>
    <col min="12801" max="12801" width="4.140625" customWidth="1"/>
    <col min="12802" max="12802" width="2.85546875" customWidth="1"/>
    <col min="12807" max="12807" width="8.7109375" customWidth="1"/>
    <col min="12808" max="12808" width="3" customWidth="1"/>
    <col min="12809" max="12809" width="4.5703125" customWidth="1"/>
    <col min="12814" max="12814" width="0.42578125" customWidth="1"/>
    <col min="12815" max="12815" width="8.7109375" customWidth="1"/>
    <col min="12816" max="12816" width="1.5703125" customWidth="1"/>
    <col min="12821" max="12821" width="9.85546875" customWidth="1"/>
    <col min="12823" max="12823" width="3.7109375" customWidth="1"/>
    <col min="12824" max="12824" width="2.140625" customWidth="1"/>
    <col min="12826" max="12826" width="10.140625" customWidth="1"/>
    <col min="12829" max="12829" width="8.7109375" customWidth="1"/>
    <col min="12830" max="12830" width="1.7109375" customWidth="1"/>
    <col min="12831" max="12831" width="1.28515625" customWidth="1"/>
    <col min="12836" max="12836" width="3.5703125" customWidth="1"/>
    <col min="12838" max="12844" width="12.7109375" customWidth="1"/>
    <col min="13057" max="13057" width="4.140625" customWidth="1"/>
    <col min="13058" max="13058" width="2.85546875" customWidth="1"/>
    <col min="13063" max="13063" width="8.7109375" customWidth="1"/>
    <col min="13064" max="13064" width="3" customWidth="1"/>
    <col min="13065" max="13065" width="4.5703125" customWidth="1"/>
    <col min="13070" max="13070" width="0.42578125" customWidth="1"/>
    <col min="13071" max="13071" width="8.7109375" customWidth="1"/>
    <col min="13072" max="13072" width="1.5703125" customWidth="1"/>
    <col min="13077" max="13077" width="9.85546875" customWidth="1"/>
    <col min="13079" max="13079" width="3.7109375" customWidth="1"/>
    <col min="13080" max="13080" width="2.140625" customWidth="1"/>
    <col min="13082" max="13082" width="10.140625" customWidth="1"/>
    <col min="13085" max="13085" width="8.7109375" customWidth="1"/>
    <col min="13086" max="13086" width="1.7109375" customWidth="1"/>
    <col min="13087" max="13087" width="1.28515625" customWidth="1"/>
    <col min="13092" max="13092" width="3.5703125" customWidth="1"/>
    <col min="13094" max="13100" width="12.7109375" customWidth="1"/>
    <col min="13313" max="13313" width="4.140625" customWidth="1"/>
    <col min="13314" max="13314" width="2.85546875" customWidth="1"/>
    <col min="13319" max="13319" width="8.7109375" customWidth="1"/>
    <col min="13320" max="13320" width="3" customWidth="1"/>
    <col min="13321" max="13321" width="4.5703125" customWidth="1"/>
    <col min="13326" max="13326" width="0.42578125" customWidth="1"/>
    <col min="13327" max="13327" width="8.7109375" customWidth="1"/>
    <col min="13328" max="13328" width="1.5703125" customWidth="1"/>
    <col min="13333" max="13333" width="9.85546875" customWidth="1"/>
    <col min="13335" max="13335" width="3.7109375" customWidth="1"/>
    <col min="13336" max="13336" width="2.140625" customWidth="1"/>
    <col min="13338" max="13338" width="10.140625" customWidth="1"/>
    <col min="13341" max="13341" width="8.7109375" customWidth="1"/>
    <col min="13342" max="13342" width="1.7109375" customWidth="1"/>
    <col min="13343" max="13343" width="1.28515625" customWidth="1"/>
    <col min="13348" max="13348" width="3.5703125" customWidth="1"/>
    <col min="13350" max="13356" width="12.7109375" customWidth="1"/>
    <col min="13569" max="13569" width="4.140625" customWidth="1"/>
    <col min="13570" max="13570" width="2.85546875" customWidth="1"/>
    <col min="13575" max="13575" width="8.7109375" customWidth="1"/>
    <col min="13576" max="13576" width="3" customWidth="1"/>
    <col min="13577" max="13577" width="4.5703125" customWidth="1"/>
    <col min="13582" max="13582" width="0.42578125" customWidth="1"/>
    <col min="13583" max="13583" width="8.7109375" customWidth="1"/>
    <col min="13584" max="13584" width="1.5703125" customWidth="1"/>
    <col min="13589" max="13589" width="9.85546875" customWidth="1"/>
    <col min="13591" max="13591" width="3.7109375" customWidth="1"/>
    <col min="13592" max="13592" width="2.140625" customWidth="1"/>
    <col min="13594" max="13594" width="10.140625" customWidth="1"/>
    <col min="13597" max="13597" width="8.7109375" customWidth="1"/>
    <col min="13598" max="13598" width="1.7109375" customWidth="1"/>
    <col min="13599" max="13599" width="1.28515625" customWidth="1"/>
    <col min="13604" max="13604" width="3.5703125" customWidth="1"/>
    <col min="13606" max="13612" width="12.7109375" customWidth="1"/>
    <col min="13825" max="13825" width="4.140625" customWidth="1"/>
    <col min="13826" max="13826" width="2.85546875" customWidth="1"/>
    <col min="13831" max="13831" width="8.7109375" customWidth="1"/>
    <col min="13832" max="13832" width="3" customWidth="1"/>
    <col min="13833" max="13833" width="4.5703125" customWidth="1"/>
    <col min="13838" max="13838" width="0.42578125" customWidth="1"/>
    <col min="13839" max="13839" width="8.7109375" customWidth="1"/>
    <col min="13840" max="13840" width="1.5703125" customWidth="1"/>
    <col min="13845" max="13845" width="9.85546875" customWidth="1"/>
    <col min="13847" max="13847" width="3.7109375" customWidth="1"/>
    <col min="13848" max="13848" width="2.140625" customWidth="1"/>
    <col min="13850" max="13850" width="10.140625" customWidth="1"/>
    <col min="13853" max="13853" width="8.7109375" customWidth="1"/>
    <col min="13854" max="13854" width="1.7109375" customWidth="1"/>
    <col min="13855" max="13855" width="1.28515625" customWidth="1"/>
    <col min="13860" max="13860" width="3.5703125" customWidth="1"/>
    <col min="13862" max="13868" width="12.7109375" customWidth="1"/>
    <col min="14081" max="14081" width="4.140625" customWidth="1"/>
    <col min="14082" max="14082" width="2.85546875" customWidth="1"/>
    <col min="14087" max="14087" width="8.7109375" customWidth="1"/>
    <col min="14088" max="14088" width="3" customWidth="1"/>
    <col min="14089" max="14089" width="4.5703125" customWidth="1"/>
    <col min="14094" max="14094" width="0.42578125" customWidth="1"/>
    <col min="14095" max="14095" width="8.7109375" customWidth="1"/>
    <col min="14096" max="14096" width="1.5703125" customWidth="1"/>
    <col min="14101" max="14101" width="9.85546875" customWidth="1"/>
    <col min="14103" max="14103" width="3.7109375" customWidth="1"/>
    <col min="14104" max="14104" width="2.140625" customWidth="1"/>
    <col min="14106" max="14106" width="10.140625" customWidth="1"/>
    <col min="14109" max="14109" width="8.7109375" customWidth="1"/>
    <col min="14110" max="14110" width="1.7109375" customWidth="1"/>
    <col min="14111" max="14111" width="1.28515625" customWidth="1"/>
    <col min="14116" max="14116" width="3.5703125" customWidth="1"/>
    <col min="14118" max="14124" width="12.7109375" customWidth="1"/>
    <col min="14337" max="14337" width="4.140625" customWidth="1"/>
    <col min="14338" max="14338" width="2.85546875" customWidth="1"/>
    <col min="14343" max="14343" width="8.7109375" customWidth="1"/>
    <col min="14344" max="14344" width="3" customWidth="1"/>
    <col min="14345" max="14345" width="4.5703125" customWidth="1"/>
    <col min="14350" max="14350" width="0.42578125" customWidth="1"/>
    <col min="14351" max="14351" width="8.7109375" customWidth="1"/>
    <col min="14352" max="14352" width="1.5703125" customWidth="1"/>
    <col min="14357" max="14357" width="9.85546875" customWidth="1"/>
    <col min="14359" max="14359" width="3.7109375" customWidth="1"/>
    <col min="14360" max="14360" width="2.140625" customWidth="1"/>
    <col min="14362" max="14362" width="10.140625" customWidth="1"/>
    <col min="14365" max="14365" width="8.7109375" customWidth="1"/>
    <col min="14366" max="14366" width="1.7109375" customWidth="1"/>
    <col min="14367" max="14367" width="1.28515625" customWidth="1"/>
    <col min="14372" max="14372" width="3.5703125" customWidth="1"/>
    <col min="14374" max="14380" width="12.7109375" customWidth="1"/>
    <col min="14593" max="14593" width="4.140625" customWidth="1"/>
    <col min="14594" max="14594" width="2.85546875" customWidth="1"/>
    <col min="14599" max="14599" width="8.7109375" customWidth="1"/>
    <col min="14600" max="14600" width="3" customWidth="1"/>
    <col min="14601" max="14601" width="4.5703125" customWidth="1"/>
    <col min="14606" max="14606" width="0.42578125" customWidth="1"/>
    <col min="14607" max="14607" width="8.7109375" customWidth="1"/>
    <col min="14608" max="14608" width="1.5703125" customWidth="1"/>
    <col min="14613" max="14613" width="9.85546875" customWidth="1"/>
    <col min="14615" max="14615" width="3.7109375" customWidth="1"/>
    <col min="14616" max="14616" width="2.140625" customWidth="1"/>
    <col min="14618" max="14618" width="10.140625" customWidth="1"/>
    <col min="14621" max="14621" width="8.7109375" customWidth="1"/>
    <col min="14622" max="14622" width="1.7109375" customWidth="1"/>
    <col min="14623" max="14623" width="1.28515625" customWidth="1"/>
    <col min="14628" max="14628" width="3.5703125" customWidth="1"/>
    <col min="14630" max="14636" width="12.7109375" customWidth="1"/>
    <col min="14849" max="14849" width="4.140625" customWidth="1"/>
    <col min="14850" max="14850" width="2.85546875" customWidth="1"/>
    <col min="14855" max="14855" width="8.7109375" customWidth="1"/>
    <col min="14856" max="14856" width="3" customWidth="1"/>
    <col min="14857" max="14857" width="4.5703125" customWidth="1"/>
    <col min="14862" max="14862" width="0.42578125" customWidth="1"/>
    <col min="14863" max="14863" width="8.7109375" customWidth="1"/>
    <col min="14864" max="14864" width="1.5703125" customWidth="1"/>
    <col min="14869" max="14869" width="9.85546875" customWidth="1"/>
    <col min="14871" max="14871" width="3.7109375" customWidth="1"/>
    <col min="14872" max="14872" width="2.140625" customWidth="1"/>
    <col min="14874" max="14874" width="10.140625" customWidth="1"/>
    <col min="14877" max="14877" width="8.7109375" customWidth="1"/>
    <col min="14878" max="14878" width="1.7109375" customWidth="1"/>
    <col min="14879" max="14879" width="1.28515625" customWidth="1"/>
    <col min="14884" max="14884" width="3.5703125" customWidth="1"/>
    <col min="14886" max="14892" width="12.7109375" customWidth="1"/>
    <col min="15105" max="15105" width="4.140625" customWidth="1"/>
    <col min="15106" max="15106" width="2.85546875" customWidth="1"/>
    <col min="15111" max="15111" width="8.7109375" customWidth="1"/>
    <col min="15112" max="15112" width="3" customWidth="1"/>
    <col min="15113" max="15113" width="4.5703125" customWidth="1"/>
    <col min="15118" max="15118" width="0.42578125" customWidth="1"/>
    <col min="15119" max="15119" width="8.7109375" customWidth="1"/>
    <col min="15120" max="15120" width="1.5703125" customWidth="1"/>
    <col min="15125" max="15125" width="9.85546875" customWidth="1"/>
    <col min="15127" max="15127" width="3.7109375" customWidth="1"/>
    <col min="15128" max="15128" width="2.140625" customWidth="1"/>
    <col min="15130" max="15130" width="10.140625" customWidth="1"/>
    <col min="15133" max="15133" width="8.7109375" customWidth="1"/>
    <col min="15134" max="15134" width="1.7109375" customWidth="1"/>
    <col min="15135" max="15135" width="1.28515625" customWidth="1"/>
    <col min="15140" max="15140" width="3.5703125" customWidth="1"/>
    <col min="15142" max="15148" width="12.7109375" customWidth="1"/>
    <col min="15361" max="15361" width="4.140625" customWidth="1"/>
    <col min="15362" max="15362" width="2.85546875" customWidth="1"/>
    <col min="15367" max="15367" width="8.7109375" customWidth="1"/>
    <col min="15368" max="15368" width="3" customWidth="1"/>
    <col min="15369" max="15369" width="4.5703125" customWidth="1"/>
    <col min="15374" max="15374" width="0.42578125" customWidth="1"/>
    <col min="15375" max="15375" width="8.7109375" customWidth="1"/>
    <col min="15376" max="15376" width="1.5703125" customWidth="1"/>
    <col min="15381" max="15381" width="9.85546875" customWidth="1"/>
    <col min="15383" max="15383" width="3.7109375" customWidth="1"/>
    <col min="15384" max="15384" width="2.140625" customWidth="1"/>
    <col min="15386" max="15386" width="10.140625" customWidth="1"/>
    <col min="15389" max="15389" width="8.7109375" customWidth="1"/>
    <col min="15390" max="15390" width="1.7109375" customWidth="1"/>
    <col min="15391" max="15391" width="1.28515625" customWidth="1"/>
    <col min="15396" max="15396" width="3.5703125" customWidth="1"/>
    <col min="15398" max="15404" width="12.7109375" customWidth="1"/>
    <col min="15617" max="15617" width="4.140625" customWidth="1"/>
    <col min="15618" max="15618" width="2.85546875" customWidth="1"/>
    <col min="15623" max="15623" width="8.7109375" customWidth="1"/>
    <col min="15624" max="15624" width="3" customWidth="1"/>
    <col min="15625" max="15625" width="4.5703125" customWidth="1"/>
    <col min="15630" max="15630" width="0.42578125" customWidth="1"/>
    <col min="15631" max="15631" width="8.7109375" customWidth="1"/>
    <col min="15632" max="15632" width="1.5703125" customWidth="1"/>
    <col min="15637" max="15637" width="9.85546875" customWidth="1"/>
    <col min="15639" max="15639" width="3.7109375" customWidth="1"/>
    <col min="15640" max="15640" width="2.140625" customWidth="1"/>
    <col min="15642" max="15642" width="10.140625" customWidth="1"/>
    <col min="15645" max="15645" width="8.7109375" customWidth="1"/>
    <col min="15646" max="15646" width="1.7109375" customWidth="1"/>
    <col min="15647" max="15647" width="1.28515625" customWidth="1"/>
    <col min="15652" max="15652" width="3.5703125" customWidth="1"/>
    <col min="15654" max="15660" width="12.7109375" customWidth="1"/>
    <col min="15873" max="15873" width="4.140625" customWidth="1"/>
    <col min="15874" max="15874" width="2.85546875" customWidth="1"/>
    <col min="15879" max="15879" width="8.7109375" customWidth="1"/>
    <col min="15880" max="15880" width="3" customWidth="1"/>
    <col min="15881" max="15881" width="4.5703125" customWidth="1"/>
    <col min="15886" max="15886" width="0.42578125" customWidth="1"/>
    <col min="15887" max="15887" width="8.7109375" customWidth="1"/>
    <col min="15888" max="15888" width="1.5703125" customWidth="1"/>
    <col min="15893" max="15893" width="9.85546875" customWidth="1"/>
    <col min="15895" max="15895" width="3.7109375" customWidth="1"/>
    <col min="15896" max="15896" width="2.140625" customWidth="1"/>
    <col min="15898" max="15898" width="10.140625" customWidth="1"/>
    <col min="15901" max="15901" width="8.7109375" customWidth="1"/>
    <col min="15902" max="15902" width="1.7109375" customWidth="1"/>
    <col min="15903" max="15903" width="1.28515625" customWidth="1"/>
    <col min="15908" max="15908" width="3.5703125" customWidth="1"/>
    <col min="15910" max="15916" width="12.7109375" customWidth="1"/>
    <col min="16129" max="16129" width="4.140625" customWidth="1"/>
    <col min="16130" max="16130" width="2.85546875" customWidth="1"/>
    <col min="16135" max="16135" width="8.7109375" customWidth="1"/>
    <col min="16136" max="16136" width="3" customWidth="1"/>
    <col min="16137" max="16137" width="4.5703125" customWidth="1"/>
    <col min="16142" max="16142" width="0.42578125" customWidth="1"/>
    <col min="16143" max="16143" width="8.7109375" customWidth="1"/>
    <col min="16144" max="16144" width="1.5703125" customWidth="1"/>
    <col min="16149" max="16149" width="9.85546875" customWidth="1"/>
    <col min="16151" max="16151" width="3.7109375" customWidth="1"/>
    <col min="16152" max="16152" width="2.140625" customWidth="1"/>
    <col min="16154" max="16154" width="10.140625" customWidth="1"/>
    <col min="16157" max="16157" width="8.7109375" customWidth="1"/>
    <col min="16158" max="16158" width="1.7109375" customWidth="1"/>
    <col min="16159" max="16159" width="1.28515625" customWidth="1"/>
    <col min="16164" max="16164" width="3.5703125" customWidth="1"/>
    <col min="16166" max="16172" width="12.7109375" customWidth="1"/>
  </cols>
  <sheetData>
    <row r="1" spans="1:44" ht="15.95" customHeight="1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</row>
    <row r="2" spans="1:44" ht="20.100000000000001" customHeight="1">
      <c r="A2" s="745" t="s">
        <v>808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N2" s="431" t="s">
        <v>555</v>
      </c>
    </row>
    <row r="3" spans="1:44" ht="15.95" customHeight="1" thickBo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L3" s="432">
        <v>4</v>
      </c>
      <c r="AM3" s="432" t="s">
        <v>556</v>
      </c>
      <c r="AN3" s="432" t="s">
        <v>557</v>
      </c>
      <c r="AO3" s="432" t="s">
        <v>558</v>
      </c>
      <c r="AP3" s="432" t="s">
        <v>559</v>
      </c>
      <c r="AQ3" s="432" t="s">
        <v>560</v>
      </c>
      <c r="AR3" s="432" t="s">
        <v>561</v>
      </c>
    </row>
    <row r="4" spans="1:44" ht="15.95" customHeigh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746" t="s">
        <v>562</v>
      </c>
      <c r="S4" s="747"/>
      <c r="T4" s="433"/>
      <c r="U4" s="434"/>
      <c r="V4" s="434"/>
      <c r="W4" s="434"/>
      <c r="X4" s="434"/>
      <c r="Y4" s="435"/>
      <c r="Z4" s="430"/>
      <c r="AA4" s="430"/>
      <c r="AB4" s="430"/>
      <c r="AC4" s="430"/>
      <c r="AD4" s="430"/>
      <c r="AE4" s="435"/>
      <c r="AF4" s="435"/>
      <c r="AG4" s="435"/>
      <c r="AH4" s="435"/>
      <c r="AI4" s="435"/>
      <c r="AJ4" s="430"/>
      <c r="AL4" s="432">
        <v>5</v>
      </c>
      <c r="AM4" s="432" t="s">
        <v>563</v>
      </c>
      <c r="AN4" s="432" t="s">
        <v>564</v>
      </c>
      <c r="AO4" s="432" t="s">
        <v>565</v>
      </c>
      <c r="AP4" s="432" t="s">
        <v>566</v>
      </c>
      <c r="AQ4" s="432" t="s">
        <v>567</v>
      </c>
      <c r="AR4" s="432" t="s">
        <v>568</v>
      </c>
    </row>
    <row r="5" spans="1:44" ht="15.95" customHeight="1" thickBot="1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703" t="s">
        <v>569</v>
      </c>
      <c r="S5" s="709"/>
      <c r="T5" s="435"/>
      <c r="U5" s="435"/>
      <c r="V5" s="435"/>
      <c r="W5" s="435"/>
      <c r="X5" s="436"/>
      <c r="Y5" s="430"/>
      <c r="Z5" s="430"/>
      <c r="AA5" s="430"/>
      <c r="AB5" s="430"/>
      <c r="AC5" s="430"/>
      <c r="AD5" s="430"/>
      <c r="AE5" s="435"/>
      <c r="AF5" s="435"/>
      <c r="AG5" s="430"/>
      <c r="AH5" s="430"/>
      <c r="AI5" s="430"/>
      <c r="AJ5" s="430"/>
      <c r="AL5" s="432">
        <v>6</v>
      </c>
      <c r="AM5" s="432" t="s">
        <v>570</v>
      </c>
      <c r="AN5" s="432" t="s">
        <v>571</v>
      </c>
      <c r="AO5" s="432" t="s">
        <v>572</v>
      </c>
      <c r="AP5" s="432" t="s">
        <v>573</v>
      </c>
      <c r="AQ5" s="432" t="s">
        <v>574</v>
      </c>
      <c r="AR5" s="432" t="s">
        <v>575</v>
      </c>
    </row>
    <row r="6" spans="1:44" s="441" customFormat="1" ht="18" customHeight="1" thickBot="1">
      <c r="A6" s="437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748"/>
      <c r="S6" s="749"/>
      <c r="T6" s="438"/>
      <c r="U6" s="439"/>
      <c r="V6" s="439"/>
      <c r="W6" s="439"/>
      <c r="X6" s="440"/>
      <c r="Y6" s="437"/>
      <c r="Z6" s="437"/>
      <c r="AA6" s="437"/>
      <c r="AB6" s="437"/>
      <c r="AC6" s="437"/>
      <c r="AD6" s="437"/>
      <c r="AE6" s="439"/>
      <c r="AF6" s="439"/>
      <c r="AG6" s="437"/>
      <c r="AH6" s="437"/>
      <c r="AI6" s="437"/>
      <c r="AJ6" s="437"/>
      <c r="AL6" s="432">
        <v>7</v>
      </c>
      <c r="AM6" s="432" t="s">
        <v>576</v>
      </c>
      <c r="AN6" s="432" t="s">
        <v>577</v>
      </c>
      <c r="AO6" s="432" t="s">
        <v>578</v>
      </c>
      <c r="AP6" s="432" t="s">
        <v>579</v>
      </c>
      <c r="AQ6" s="432" t="s">
        <v>580</v>
      </c>
      <c r="AR6" s="432" t="s">
        <v>581</v>
      </c>
    </row>
    <row r="7" spans="1:44" ht="15.95" customHeight="1" thickBot="1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42"/>
      <c r="S7" s="430"/>
      <c r="T7" s="435"/>
      <c r="U7" s="435"/>
      <c r="V7" s="435"/>
      <c r="W7" s="435"/>
      <c r="X7" s="436"/>
      <c r="Y7" s="430"/>
      <c r="Z7" s="430"/>
      <c r="AA7" s="430"/>
      <c r="AB7" s="430"/>
      <c r="AC7" s="430"/>
      <c r="AD7" s="430"/>
      <c r="AE7" s="435"/>
      <c r="AF7" s="435"/>
      <c r="AG7" s="430"/>
      <c r="AH7" s="430"/>
      <c r="AI7" s="430"/>
      <c r="AJ7" s="430"/>
      <c r="AL7" s="432">
        <v>8</v>
      </c>
      <c r="AM7" s="432" t="s">
        <v>582</v>
      </c>
      <c r="AN7" s="432" t="s">
        <v>583</v>
      </c>
      <c r="AO7" s="432" t="s">
        <v>584</v>
      </c>
      <c r="AP7" s="432" t="s">
        <v>585</v>
      </c>
      <c r="AQ7" s="432" t="s">
        <v>586</v>
      </c>
      <c r="AR7" s="432" t="s">
        <v>587</v>
      </c>
    </row>
    <row r="8" spans="1:44" ht="16.5" customHeight="1" thickBot="1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705" t="s">
        <v>588</v>
      </c>
      <c r="P8" s="750"/>
      <c r="Q8" s="751"/>
      <c r="R8" s="443"/>
      <c r="S8" s="444"/>
      <c r="T8" s="707" t="s">
        <v>589</v>
      </c>
      <c r="U8" s="708"/>
      <c r="V8" s="430"/>
      <c r="W8" s="430"/>
      <c r="X8" s="430"/>
      <c r="Y8" s="445"/>
      <c r="Z8" s="430"/>
      <c r="AA8" s="430"/>
      <c r="AB8" s="430"/>
      <c r="AC8" s="430"/>
      <c r="AD8" s="430"/>
      <c r="AE8" s="435"/>
      <c r="AF8" s="435"/>
      <c r="AG8" s="430"/>
      <c r="AH8" s="430"/>
      <c r="AI8" s="430"/>
      <c r="AJ8" s="430"/>
      <c r="AL8" s="432">
        <v>9</v>
      </c>
      <c r="AM8" s="432" t="s">
        <v>590</v>
      </c>
      <c r="AN8" s="432" t="s">
        <v>591</v>
      </c>
      <c r="AO8" s="432" t="s">
        <v>592</v>
      </c>
      <c r="AP8" s="432" t="s">
        <v>593</v>
      </c>
      <c r="AQ8" s="432" t="s">
        <v>594</v>
      </c>
      <c r="AR8" s="432" t="s">
        <v>595</v>
      </c>
    </row>
    <row r="9" spans="1:44" ht="16.5" customHeight="1" thickTop="1" thickBo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689" t="s">
        <v>596</v>
      </c>
      <c r="P9" s="756"/>
      <c r="Q9" s="690"/>
      <c r="R9" s="442"/>
      <c r="S9" s="430"/>
      <c r="T9" s="691" t="s">
        <v>596</v>
      </c>
      <c r="U9" s="692"/>
      <c r="V9" s="430"/>
      <c r="W9" s="430"/>
      <c r="X9" s="430"/>
      <c r="Y9" s="661" t="s">
        <v>597</v>
      </c>
      <c r="Z9" s="662"/>
      <c r="AA9" s="430"/>
      <c r="AB9" s="430"/>
      <c r="AC9" s="430"/>
      <c r="AD9" s="430"/>
      <c r="AE9" s="435"/>
      <c r="AF9" s="435"/>
      <c r="AG9" s="430"/>
      <c r="AH9" s="430"/>
      <c r="AI9" s="430"/>
      <c r="AJ9" s="430"/>
      <c r="AL9" s="432">
        <v>10</v>
      </c>
      <c r="AM9" s="432" t="s">
        <v>598</v>
      </c>
      <c r="AN9" s="432" t="s">
        <v>599</v>
      </c>
      <c r="AO9" s="432" t="s">
        <v>600</v>
      </c>
      <c r="AP9" s="432" t="s">
        <v>601</v>
      </c>
      <c r="AQ9" s="432" t="s">
        <v>602</v>
      </c>
      <c r="AR9" s="432" t="s">
        <v>603</v>
      </c>
    </row>
    <row r="10" spans="1:44" s="446" customFormat="1" ht="18" customHeight="1" thickBot="1">
      <c r="A10" s="437"/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8"/>
      <c r="O10" s="748"/>
      <c r="P10" s="757"/>
      <c r="Q10" s="749"/>
      <c r="R10" s="439"/>
      <c r="S10" s="447"/>
      <c r="T10" s="748"/>
      <c r="U10" s="749"/>
      <c r="V10" s="438"/>
      <c r="W10" s="437"/>
      <c r="X10" s="437"/>
      <c r="Y10" s="748"/>
      <c r="Z10" s="749"/>
      <c r="AA10" s="438"/>
      <c r="AB10" s="437"/>
      <c r="AC10" s="437"/>
      <c r="AD10" s="437"/>
      <c r="AE10" s="439"/>
      <c r="AF10" s="439"/>
      <c r="AG10" s="437"/>
      <c r="AH10" s="437"/>
      <c r="AI10" s="437"/>
      <c r="AJ10" s="437"/>
      <c r="AL10" s="432">
        <v>11</v>
      </c>
      <c r="AM10" s="432" t="s">
        <v>604</v>
      </c>
      <c r="AN10" s="432" t="s">
        <v>605</v>
      </c>
      <c r="AO10" s="432" t="s">
        <v>606</v>
      </c>
      <c r="AP10" s="432" t="s">
        <v>607</v>
      </c>
      <c r="AQ10" s="432" t="s">
        <v>608</v>
      </c>
      <c r="AR10" s="432" t="s">
        <v>609</v>
      </c>
    </row>
    <row r="11" spans="1:44" ht="3.6" customHeight="1">
      <c r="A11" s="430"/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42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5"/>
      <c r="AF11" s="435"/>
      <c r="AG11" s="430"/>
      <c r="AH11" s="430"/>
      <c r="AI11" s="430"/>
      <c r="AJ11" s="430"/>
      <c r="AL11">
        <v>12</v>
      </c>
      <c r="AM11" s="448" t="s">
        <v>610</v>
      </c>
      <c r="AN11" s="448" t="s">
        <v>611</v>
      </c>
      <c r="AO11" s="448" t="s">
        <v>612</v>
      </c>
      <c r="AP11" s="448" t="s">
        <v>613</v>
      </c>
      <c r="AQ11" s="448" t="s">
        <v>614</v>
      </c>
      <c r="AR11" s="448" t="s">
        <v>615</v>
      </c>
    </row>
    <row r="12" spans="1:44" ht="16.5" customHeight="1" thickBot="1">
      <c r="A12" s="430"/>
      <c r="B12" s="430"/>
      <c r="C12" s="430"/>
      <c r="D12" s="430"/>
      <c r="E12" s="430"/>
      <c r="F12" s="430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50"/>
      <c r="S12" s="449"/>
      <c r="T12" s="449"/>
      <c r="U12" s="449"/>
      <c r="V12" s="449"/>
      <c r="W12" s="449"/>
      <c r="X12" s="449"/>
      <c r="Y12" s="449"/>
      <c r="Z12" s="435"/>
      <c r="AA12" s="435"/>
      <c r="AB12" s="435"/>
      <c r="AC12" s="435"/>
      <c r="AD12" s="435"/>
      <c r="AE12" s="430"/>
      <c r="AF12" s="430"/>
      <c r="AG12" s="430"/>
      <c r="AH12" s="430"/>
      <c r="AI12" s="430"/>
      <c r="AJ12" s="430"/>
    </row>
    <row r="13" spans="1:44" ht="16.5" customHeight="1" thickTop="1" thickBot="1">
      <c r="A13" s="430"/>
      <c r="B13" s="430"/>
      <c r="C13" s="430"/>
      <c r="D13" s="430"/>
      <c r="E13" s="430"/>
      <c r="F13" s="451"/>
      <c r="G13" s="430"/>
      <c r="H13" s="430"/>
      <c r="I13" s="430"/>
      <c r="J13" s="430"/>
      <c r="K13" s="430"/>
      <c r="L13" s="430"/>
      <c r="M13" s="430"/>
      <c r="N13" s="430"/>
      <c r="O13" s="452"/>
      <c r="P13" s="453"/>
      <c r="Q13" s="453"/>
      <c r="R13" s="430"/>
      <c r="S13" s="430"/>
      <c r="T13" s="430"/>
      <c r="U13" s="430"/>
      <c r="V13" s="430"/>
      <c r="W13" s="430"/>
      <c r="X13" s="430"/>
      <c r="Y13" s="452"/>
      <c r="Z13" s="454"/>
      <c r="AA13" s="455"/>
      <c r="AB13" s="455"/>
      <c r="AC13" s="455"/>
      <c r="AD13" s="455"/>
      <c r="AE13" s="456"/>
      <c r="AF13" s="430"/>
      <c r="AG13" s="430"/>
      <c r="AH13" s="430"/>
      <c r="AI13" s="430"/>
      <c r="AJ13" s="430"/>
    </row>
    <row r="14" spans="1:44" ht="15.95" customHeight="1" thickBot="1">
      <c r="A14" s="430"/>
      <c r="B14" s="430"/>
      <c r="C14" s="430"/>
      <c r="D14" s="430"/>
      <c r="E14" s="430"/>
      <c r="F14" s="661" t="s">
        <v>616</v>
      </c>
      <c r="G14" s="662"/>
      <c r="H14" s="430"/>
      <c r="I14" s="430"/>
      <c r="J14" s="430"/>
      <c r="K14" s="430"/>
      <c r="L14" s="430"/>
      <c r="M14" s="430"/>
      <c r="N14" s="430"/>
      <c r="O14" s="661" t="s">
        <v>617</v>
      </c>
      <c r="P14" s="752"/>
      <c r="Q14" s="662"/>
      <c r="R14" s="430"/>
      <c r="S14" s="430"/>
      <c r="T14" s="430"/>
      <c r="U14" s="430"/>
      <c r="V14" s="430"/>
      <c r="W14" s="430"/>
      <c r="X14" s="430"/>
      <c r="Y14" s="661" t="s">
        <v>618</v>
      </c>
      <c r="Z14" s="662"/>
      <c r="AA14" s="430"/>
      <c r="AB14" s="430"/>
      <c r="AC14" s="430"/>
      <c r="AD14" s="430"/>
      <c r="AE14" s="437"/>
      <c r="AF14" s="661" t="s">
        <v>619</v>
      </c>
      <c r="AG14" s="662"/>
      <c r="AH14" s="457"/>
      <c r="AI14" s="430"/>
      <c r="AJ14" s="430"/>
    </row>
    <row r="15" spans="1:44" s="441" customFormat="1" ht="18" customHeight="1" thickBot="1">
      <c r="A15" s="437"/>
      <c r="B15" s="437"/>
      <c r="C15" s="437"/>
      <c r="D15" s="437"/>
      <c r="E15" s="458"/>
      <c r="F15" s="753"/>
      <c r="G15" s="754"/>
      <c r="H15" s="437"/>
      <c r="I15" s="437"/>
      <c r="J15" s="437"/>
      <c r="K15" s="437"/>
      <c r="L15" s="437"/>
      <c r="M15" s="437"/>
      <c r="N15" s="437"/>
      <c r="O15" s="753"/>
      <c r="P15" s="755"/>
      <c r="Q15" s="754"/>
      <c r="R15" s="458"/>
      <c r="S15" s="437"/>
      <c r="T15" s="437"/>
      <c r="U15" s="437"/>
      <c r="V15" s="437"/>
      <c r="W15" s="437"/>
      <c r="X15" s="437"/>
      <c r="Y15" s="748"/>
      <c r="Z15" s="749"/>
      <c r="AA15" s="438"/>
      <c r="AB15" s="437"/>
      <c r="AC15" s="437"/>
      <c r="AD15" s="437"/>
      <c r="AE15" s="437"/>
      <c r="AF15" s="748"/>
      <c r="AG15" s="749"/>
      <c r="AH15" s="438"/>
      <c r="AI15" s="437"/>
      <c r="AJ15" s="437"/>
    </row>
    <row r="16" spans="1:44" ht="15.95" customHeight="1" thickBot="1">
      <c r="A16" s="430"/>
      <c r="B16" s="430"/>
      <c r="C16" s="453"/>
      <c r="D16" s="453"/>
      <c r="E16" s="453"/>
      <c r="F16" s="459"/>
      <c r="G16" s="460"/>
      <c r="H16" s="453"/>
      <c r="I16" s="430"/>
      <c r="J16" s="430"/>
      <c r="K16" s="430"/>
      <c r="L16" s="430"/>
      <c r="M16" s="430"/>
      <c r="N16" s="430"/>
      <c r="O16" s="461"/>
      <c r="P16" s="461"/>
      <c r="Q16" s="462"/>
      <c r="R16" s="430"/>
      <c r="S16" s="430"/>
      <c r="T16" s="430"/>
      <c r="U16" s="430"/>
      <c r="V16" s="430"/>
      <c r="W16" s="430"/>
      <c r="X16" s="435"/>
      <c r="Y16" s="435"/>
      <c r="Z16" s="462"/>
      <c r="AA16" s="457"/>
      <c r="AB16" s="457"/>
      <c r="AC16" s="430"/>
      <c r="AD16" s="430"/>
      <c r="AE16" s="430"/>
      <c r="AF16" s="463"/>
      <c r="AG16" s="430"/>
      <c r="AH16" s="430"/>
      <c r="AI16" s="430"/>
      <c r="AJ16" s="430"/>
    </row>
    <row r="17" spans="1:36" ht="15.95" customHeight="1" thickBot="1">
      <c r="A17" s="464"/>
      <c r="B17" s="462"/>
      <c r="C17" s="430"/>
      <c r="D17" s="430"/>
      <c r="E17" s="430"/>
      <c r="F17" s="461"/>
      <c r="G17" s="461"/>
      <c r="H17" s="461"/>
      <c r="I17" s="465"/>
      <c r="J17" s="430"/>
      <c r="K17" s="430"/>
      <c r="L17" s="430"/>
      <c r="M17" s="430"/>
      <c r="N17" s="430"/>
      <c r="O17" s="435"/>
      <c r="P17" s="435"/>
      <c r="Q17" s="463"/>
      <c r="R17" s="430"/>
      <c r="S17" s="430"/>
      <c r="T17" s="430"/>
      <c r="U17" s="430"/>
      <c r="V17" s="430"/>
      <c r="W17" s="430"/>
      <c r="X17" s="462"/>
      <c r="Y17" s="466"/>
      <c r="Z17" s="453"/>
      <c r="AA17" s="435"/>
      <c r="AB17" s="435"/>
      <c r="AC17" s="435"/>
      <c r="AD17" s="430"/>
      <c r="AE17" s="430"/>
      <c r="AF17" s="463"/>
      <c r="AG17" s="430"/>
      <c r="AH17" s="430"/>
      <c r="AI17" s="430"/>
      <c r="AJ17" s="430"/>
    </row>
    <row r="18" spans="1:36" ht="15.95" customHeight="1" thickBot="1">
      <c r="A18" s="435"/>
      <c r="B18" s="467"/>
      <c r="C18" s="693" t="s">
        <v>620</v>
      </c>
      <c r="D18" s="694"/>
      <c r="E18" s="695"/>
      <c r="F18" s="430"/>
      <c r="G18" s="468"/>
      <c r="H18" s="435"/>
      <c r="I18" s="463"/>
      <c r="J18" s="696" t="s">
        <v>621</v>
      </c>
      <c r="K18" s="697"/>
      <c r="L18" s="698"/>
      <c r="M18" s="430"/>
      <c r="N18" s="435"/>
      <c r="O18" s="435"/>
      <c r="P18" s="435"/>
      <c r="Q18" s="467"/>
      <c r="R18" s="758" t="s">
        <v>622</v>
      </c>
      <c r="S18" s="759"/>
      <c r="T18" s="430"/>
      <c r="U18" s="430"/>
      <c r="V18" s="430"/>
      <c r="W18" s="430"/>
      <c r="X18" s="469"/>
      <c r="Y18" s="725" t="s">
        <v>623</v>
      </c>
      <c r="Z18" s="726"/>
      <c r="AA18" s="430"/>
      <c r="AB18" s="430"/>
      <c r="AC18" s="435"/>
      <c r="AD18" s="430"/>
      <c r="AE18" s="430"/>
      <c r="AF18" s="467"/>
      <c r="AG18" s="758" t="s">
        <v>624</v>
      </c>
      <c r="AH18" s="759"/>
      <c r="AI18" s="430"/>
      <c r="AJ18" s="430"/>
    </row>
    <row r="19" spans="1:36" s="446" customFormat="1" ht="18" customHeight="1" thickBot="1">
      <c r="A19" s="437"/>
      <c r="B19" s="470"/>
      <c r="C19" s="760"/>
      <c r="D19" s="761"/>
      <c r="E19" s="762"/>
      <c r="F19" s="437"/>
      <c r="G19" s="437"/>
      <c r="H19" s="439"/>
      <c r="I19" s="470"/>
      <c r="J19" s="763"/>
      <c r="K19" s="764"/>
      <c r="L19" s="438"/>
      <c r="M19" s="439"/>
      <c r="N19" s="439"/>
      <c r="O19" s="439"/>
      <c r="P19" s="439"/>
      <c r="Q19" s="470"/>
      <c r="R19" s="765"/>
      <c r="S19" s="766"/>
      <c r="T19" s="438"/>
      <c r="U19" s="437"/>
      <c r="V19" s="437"/>
      <c r="W19" s="437"/>
      <c r="X19" s="470"/>
      <c r="Y19" s="767"/>
      <c r="Z19" s="768"/>
      <c r="AA19" s="438"/>
      <c r="AB19" s="439"/>
      <c r="AC19" s="437"/>
      <c r="AD19" s="437"/>
      <c r="AE19" s="437"/>
      <c r="AF19" s="471"/>
      <c r="AG19" s="767"/>
      <c r="AH19" s="768"/>
      <c r="AI19" s="438"/>
      <c r="AJ19" s="437"/>
    </row>
    <row r="20" spans="1:36" ht="15.95" customHeight="1" thickBot="1">
      <c r="A20" s="430"/>
      <c r="B20" s="463"/>
      <c r="C20" s="435"/>
      <c r="D20" s="472"/>
      <c r="E20" s="430"/>
      <c r="F20" s="430"/>
      <c r="G20" s="468"/>
      <c r="H20" s="435"/>
      <c r="I20" s="463"/>
      <c r="J20" s="430"/>
      <c r="K20" s="472"/>
      <c r="L20" s="430"/>
      <c r="M20" s="430"/>
      <c r="N20" s="430"/>
      <c r="O20" s="435"/>
      <c r="P20" s="435"/>
      <c r="Q20" s="463"/>
      <c r="R20" s="430"/>
      <c r="S20" s="430"/>
      <c r="T20" s="430"/>
      <c r="U20" s="430"/>
      <c r="V20" s="430"/>
      <c r="W20" s="430"/>
      <c r="X20" s="463"/>
      <c r="Y20" s="430"/>
      <c r="Z20" s="472"/>
      <c r="AA20" s="430"/>
      <c r="AB20" s="435"/>
      <c r="AC20" s="430"/>
      <c r="AD20" s="430"/>
      <c r="AE20" s="430"/>
      <c r="AF20" s="463"/>
      <c r="AG20" s="473"/>
      <c r="AH20" s="473"/>
      <c r="AI20" s="430"/>
      <c r="AJ20" s="430"/>
    </row>
    <row r="21" spans="1:36" ht="15.95" customHeight="1" thickBot="1">
      <c r="A21" s="430"/>
      <c r="B21" s="463"/>
      <c r="C21" s="457"/>
      <c r="D21" s="474"/>
      <c r="E21" s="634" t="s">
        <v>625</v>
      </c>
      <c r="F21" s="631"/>
      <c r="G21" s="430"/>
      <c r="H21" s="435"/>
      <c r="I21" s="463"/>
      <c r="J21" s="430"/>
      <c r="K21" s="474"/>
      <c r="L21" s="630" t="s">
        <v>626</v>
      </c>
      <c r="M21" s="640"/>
      <c r="N21" s="430"/>
      <c r="O21" s="435"/>
      <c r="P21" s="435"/>
      <c r="Q21" s="467"/>
      <c r="R21" s="693" t="s">
        <v>627</v>
      </c>
      <c r="S21" s="694"/>
      <c r="T21" s="430"/>
      <c r="U21" s="430"/>
      <c r="V21" s="430"/>
      <c r="W21" s="430"/>
      <c r="X21" s="463"/>
      <c r="Y21" s="430"/>
      <c r="Z21" s="475"/>
      <c r="AA21" s="634" t="s">
        <v>628</v>
      </c>
      <c r="AB21" s="631"/>
      <c r="AC21" s="430"/>
      <c r="AD21" s="430"/>
      <c r="AE21" s="430"/>
      <c r="AF21" s="467"/>
      <c r="AG21" s="769" t="s">
        <v>629</v>
      </c>
      <c r="AH21" s="770"/>
      <c r="AI21" s="430"/>
      <c r="AJ21" s="430"/>
    </row>
    <row r="22" spans="1:36" ht="18" customHeight="1" thickBot="1">
      <c r="A22" s="430"/>
      <c r="B22" s="463"/>
      <c r="C22" s="435"/>
      <c r="D22" s="476"/>
      <c r="E22" s="628"/>
      <c r="F22" s="671"/>
      <c r="G22" s="477"/>
      <c r="H22" s="435"/>
      <c r="I22" s="463"/>
      <c r="J22" s="430"/>
      <c r="K22" s="476"/>
      <c r="L22" s="628"/>
      <c r="M22" s="629"/>
      <c r="O22" s="477"/>
      <c r="P22" s="435"/>
      <c r="Q22" s="462"/>
      <c r="R22" s="674"/>
      <c r="S22" s="675"/>
      <c r="T22" s="477"/>
      <c r="U22" s="430"/>
      <c r="V22" s="430"/>
      <c r="W22" s="430"/>
      <c r="X22" s="463"/>
      <c r="Y22" s="430"/>
      <c r="Z22" s="472"/>
      <c r="AA22" s="628"/>
      <c r="AB22" s="671"/>
      <c r="AC22" s="477"/>
      <c r="AD22" s="430"/>
      <c r="AE22" s="430"/>
      <c r="AF22" s="478"/>
      <c r="AG22" s="655"/>
      <c r="AH22" s="682"/>
      <c r="AI22" s="477"/>
      <c r="AJ22" s="430"/>
    </row>
    <row r="23" spans="1:36" ht="15.95" customHeight="1" thickBot="1">
      <c r="A23" s="430"/>
      <c r="B23" s="463"/>
      <c r="C23" s="435"/>
      <c r="D23" s="474"/>
      <c r="E23" s="430"/>
      <c r="F23" s="430"/>
      <c r="G23" s="430"/>
      <c r="H23" s="435"/>
      <c r="I23" s="463"/>
      <c r="J23" s="435"/>
      <c r="K23" s="474"/>
      <c r="L23" s="435"/>
      <c r="M23" s="435"/>
      <c r="N23" s="435"/>
      <c r="O23" s="435"/>
      <c r="P23" s="430"/>
      <c r="Q23" s="463"/>
      <c r="R23" s="430"/>
      <c r="S23" s="430"/>
      <c r="T23" s="430"/>
      <c r="U23" s="430"/>
      <c r="V23" s="430"/>
      <c r="W23" s="430"/>
      <c r="X23" s="463"/>
      <c r="Y23" s="430"/>
      <c r="Z23" s="474"/>
      <c r="AA23" s="430"/>
      <c r="AB23" s="430"/>
      <c r="AC23" s="430"/>
      <c r="AD23" s="430"/>
      <c r="AE23" s="430"/>
      <c r="AF23" s="479"/>
      <c r="AG23" s="475"/>
      <c r="AH23" s="480"/>
      <c r="AI23" s="430"/>
      <c r="AJ23" s="430"/>
    </row>
    <row r="24" spans="1:36" ht="16.5" customHeight="1" thickBot="1">
      <c r="A24" s="430"/>
      <c r="B24" s="463"/>
      <c r="C24" s="435"/>
      <c r="D24" s="474"/>
      <c r="E24" s="634" t="s">
        <v>630</v>
      </c>
      <c r="F24" s="631"/>
      <c r="G24" s="430"/>
      <c r="H24" s="435"/>
      <c r="I24" s="463"/>
      <c r="J24" s="435"/>
      <c r="K24" s="475"/>
      <c r="L24" s="686" t="s">
        <v>631</v>
      </c>
      <c r="M24" s="687"/>
      <c r="N24" s="430"/>
      <c r="O24" s="430"/>
      <c r="P24" s="435"/>
      <c r="Q24" s="467"/>
      <c r="R24" s="758" t="s">
        <v>632</v>
      </c>
      <c r="S24" s="759"/>
      <c r="T24" s="430"/>
      <c r="U24" s="430"/>
      <c r="V24" s="430"/>
      <c r="W24" s="430"/>
      <c r="X24" s="463"/>
      <c r="Y24" s="430"/>
      <c r="Z24" s="475"/>
      <c r="AA24" s="634" t="s">
        <v>633</v>
      </c>
      <c r="AB24" s="631"/>
      <c r="AC24" s="430"/>
      <c r="AD24" s="430"/>
      <c r="AE24" s="430"/>
      <c r="AF24" s="481"/>
      <c r="AG24" s="651" t="s">
        <v>634</v>
      </c>
      <c r="AH24" s="652"/>
      <c r="AI24" s="430"/>
      <c r="AJ24" s="430"/>
    </row>
    <row r="25" spans="1:36" s="446" customFormat="1" ht="18" customHeight="1" thickBot="1">
      <c r="A25" s="437"/>
      <c r="B25" s="482"/>
      <c r="C25" s="439"/>
      <c r="D25" s="483"/>
      <c r="E25" s="765"/>
      <c r="F25" s="766"/>
      <c r="G25" s="438"/>
      <c r="H25" s="439"/>
      <c r="I25" s="482"/>
      <c r="J25" s="437"/>
      <c r="K25" s="484"/>
      <c r="L25" s="767"/>
      <c r="M25" s="771"/>
      <c r="O25" s="438"/>
      <c r="P25" s="437"/>
      <c r="Q25" s="437"/>
      <c r="R25" s="765"/>
      <c r="S25" s="766"/>
      <c r="T25" s="438"/>
      <c r="U25" s="437"/>
      <c r="V25" s="437"/>
      <c r="W25" s="437"/>
      <c r="X25" s="482"/>
      <c r="Y25" s="437"/>
      <c r="Z25" s="485"/>
      <c r="AA25" s="765"/>
      <c r="AB25" s="766"/>
      <c r="AC25" s="438"/>
      <c r="AD25" s="437"/>
      <c r="AE25" s="437"/>
      <c r="AF25" s="478"/>
      <c r="AG25" s="765"/>
      <c r="AH25" s="766"/>
      <c r="AI25" s="438"/>
      <c r="AJ25" s="437"/>
    </row>
    <row r="26" spans="1:36" ht="16.5" customHeight="1" thickBot="1">
      <c r="A26" s="430"/>
      <c r="B26" s="463"/>
      <c r="C26" s="435"/>
      <c r="D26" s="474"/>
      <c r="E26" s="430"/>
      <c r="F26" s="430"/>
      <c r="G26" s="430"/>
      <c r="H26" s="435"/>
      <c r="I26" s="463"/>
      <c r="J26" s="430"/>
      <c r="K26" s="430"/>
      <c r="L26" s="430"/>
      <c r="M26" s="430"/>
      <c r="N26" s="430"/>
      <c r="O26" s="430"/>
      <c r="P26" s="430"/>
      <c r="Q26" s="462"/>
      <c r="R26" s="430"/>
      <c r="S26" s="430"/>
      <c r="T26" s="430"/>
      <c r="U26" s="430"/>
      <c r="V26" s="430"/>
      <c r="W26" s="430"/>
      <c r="X26" s="463"/>
      <c r="Y26" s="430"/>
      <c r="Z26" s="474"/>
      <c r="AA26" s="430"/>
      <c r="AB26" s="430"/>
      <c r="AC26" s="430"/>
      <c r="AD26" s="430"/>
      <c r="AE26" s="430"/>
      <c r="AF26" s="463"/>
      <c r="AG26" s="474"/>
      <c r="AH26" s="486"/>
      <c r="AI26" s="430"/>
      <c r="AJ26" s="430"/>
    </row>
    <row r="27" spans="1:36" ht="16.5" customHeight="1" thickBot="1">
      <c r="A27" s="430"/>
      <c r="B27" s="463"/>
      <c r="C27" s="435"/>
      <c r="D27" s="474"/>
      <c r="E27" s="634" t="s">
        <v>635</v>
      </c>
      <c r="F27" s="631"/>
      <c r="G27" s="430"/>
      <c r="H27" s="435"/>
      <c r="I27" s="469"/>
      <c r="J27" s="680" t="s">
        <v>636</v>
      </c>
      <c r="K27" s="685"/>
      <c r="L27" s="681"/>
      <c r="M27" s="430"/>
      <c r="N27" s="430"/>
      <c r="O27" s="435"/>
      <c r="P27" s="435"/>
      <c r="Q27" s="467"/>
      <c r="R27" s="758" t="s">
        <v>637</v>
      </c>
      <c r="S27" s="759"/>
      <c r="T27" s="430"/>
      <c r="U27" s="430"/>
      <c r="V27" s="430"/>
      <c r="W27" s="430"/>
      <c r="X27" s="463"/>
      <c r="Y27" s="430"/>
      <c r="Z27" s="474"/>
      <c r="AA27" s="630" t="s">
        <v>622</v>
      </c>
      <c r="AB27" s="640"/>
      <c r="AC27" s="430"/>
      <c r="AD27" s="430"/>
      <c r="AE27" s="430"/>
      <c r="AF27" s="479"/>
      <c r="AG27" s="651" t="s">
        <v>638</v>
      </c>
      <c r="AH27" s="652"/>
      <c r="AI27" s="430"/>
      <c r="AJ27" s="430"/>
    </row>
    <row r="28" spans="1:36" s="446" customFormat="1" ht="18" customHeight="1" thickBot="1">
      <c r="A28" s="437"/>
      <c r="B28" s="482"/>
      <c r="C28" s="439"/>
      <c r="D28" s="483"/>
      <c r="E28" s="765"/>
      <c r="F28" s="766"/>
      <c r="G28" s="438"/>
      <c r="H28" s="439"/>
      <c r="I28" s="471"/>
      <c r="J28" s="760"/>
      <c r="K28" s="774"/>
      <c r="L28" s="487"/>
      <c r="M28" s="437"/>
      <c r="N28" s="437"/>
      <c r="O28" s="439"/>
      <c r="P28" s="439"/>
      <c r="Q28" s="437"/>
      <c r="R28" s="765"/>
      <c r="S28" s="766"/>
      <c r="T28" s="438"/>
      <c r="U28" s="437"/>
      <c r="V28" s="437"/>
      <c r="W28" s="437"/>
      <c r="X28" s="482"/>
      <c r="Y28" s="437"/>
      <c r="Z28" s="484"/>
      <c r="AA28" s="765"/>
      <c r="AB28" s="766"/>
      <c r="AC28" s="438"/>
      <c r="AD28" s="437"/>
      <c r="AE28" s="437"/>
      <c r="AF28" s="471"/>
      <c r="AG28" s="765"/>
      <c r="AH28" s="766"/>
      <c r="AI28" s="438"/>
      <c r="AJ28" s="437"/>
    </row>
    <row r="29" spans="1:36" ht="16.5" customHeight="1" thickBot="1">
      <c r="A29" s="430"/>
      <c r="B29" s="463"/>
      <c r="C29" s="435"/>
      <c r="D29" s="474"/>
      <c r="E29" s="430"/>
      <c r="F29" s="430"/>
      <c r="G29" s="430"/>
      <c r="H29" s="435"/>
      <c r="I29" s="463"/>
      <c r="J29" s="430"/>
      <c r="K29" s="430"/>
      <c r="L29" s="430"/>
      <c r="M29" s="430"/>
      <c r="N29" s="430"/>
      <c r="O29" s="435"/>
      <c r="P29" s="435"/>
      <c r="Q29" s="430"/>
      <c r="R29" s="430"/>
      <c r="S29" s="488"/>
      <c r="T29" s="430"/>
      <c r="U29" s="430"/>
      <c r="V29" s="430"/>
      <c r="W29" s="430"/>
      <c r="X29" s="463"/>
      <c r="Y29" s="430"/>
      <c r="Z29" s="435"/>
      <c r="AA29" s="435"/>
      <c r="AB29" s="435"/>
      <c r="AC29" s="435"/>
      <c r="AD29" s="430"/>
      <c r="AE29" s="430"/>
      <c r="AF29" s="482"/>
      <c r="AG29" s="489"/>
      <c r="AH29" s="489"/>
      <c r="AI29" s="430"/>
      <c r="AJ29" s="430"/>
    </row>
    <row r="30" spans="1:36" ht="16.5" customHeight="1" thickBot="1">
      <c r="A30" s="430"/>
      <c r="B30" s="463"/>
      <c r="C30" s="430"/>
      <c r="D30" s="474"/>
      <c r="E30" s="630" t="s">
        <v>639</v>
      </c>
      <c r="F30" s="640"/>
      <c r="G30" s="430"/>
      <c r="H30" s="435"/>
      <c r="I30" s="463"/>
      <c r="J30" s="680" t="s">
        <v>640</v>
      </c>
      <c r="K30" s="685"/>
      <c r="L30" s="681"/>
      <c r="M30" s="430"/>
      <c r="N30" s="435"/>
      <c r="O30" s="430"/>
      <c r="P30" s="435"/>
      <c r="Q30" s="430"/>
      <c r="R30" s="430"/>
      <c r="S30" s="490"/>
      <c r="T30" s="634" t="s">
        <v>641</v>
      </c>
      <c r="U30" s="631"/>
      <c r="V30" s="430"/>
      <c r="W30" s="430"/>
      <c r="X30" s="469"/>
      <c r="Y30" s="680" t="s">
        <v>642</v>
      </c>
      <c r="Z30" s="681"/>
      <c r="AA30" s="463"/>
      <c r="AB30" s="435"/>
      <c r="AC30" s="430"/>
      <c r="AD30" s="430"/>
      <c r="AE30" s="430"/>
      <c r="AF30" s="463"/>
      <c r="AG30" s="772" t="s">
        <v>643</v>
      </c>
      <c r="AH30" s="773"/>
      <c r="AI30" s="430"/>
      <c r="AJ30" s="430"/>
    </row>
    <row r="31" spans="1:36" s="446" customFormat="1" ht="18" customHeight="1" thickBot="1">
      <c r="A31" s="437"/>
      <c r="B31" s="482"/>
      <c r="C31" s="437"/>
      <c r="D31" s="484"/>
      <c r="E31" s="765"/>
      <c r="F31" s="766"/>
      <c r="G31" s="438"/>
      <c r="H31" s="439"/>
      <c r="I31" s="470"/>
      <c r="J31" s="763"/>
      <c r="K31" s="764"/>
      <c r="L31" s="487"/>
      <c r="M31" s="439"/>
      <c r="N31" s="439"/>
      <c r="O31" s="437"/>
      <c r="P31" s="437"/>
      <c r="Q31" s="439"/>
      <c r="R31" s="437"/>
      <c r="S31" s="491"/>
      <c r="T31" s="765"/>
      <c r="U31" s="766"/>
      <c r="V31" s="438"/>
      <c r="W31" s="437"/>
      <c r="X31" s="482"/>
      <c r="Y31" s="763"/>
      <c r="Z31" s="764"/>
      <c r="AA31" s="438"/>
      <c r="AB31" s="439"/>
      <c r="AC31" s="437"/>
      <c r="AD31" s="437"/>
      <c r="AE31" s="437"/>
      <c r="AF31" s="492"/>
      <c r="AG31" s="765"/>
      <c r="AH31" s="766"/>
      <c r="AI31" s="438"/>
      <c r="AJ31" s="437"/>
    </row>
    <row r="32" spans="1:36" ht="15.95" customHeight="1" thickBot="1">
      <c r="A32" s="430"/>
      <c r="B32" s="463"/>
      <c r="C32" s="430"/>
      <c r="D32" s="430"/>
      <c r="E32" s="430"/>
      <c r="F32" s="430"/>
      <c r="G32" s="430"/>
      <c r="H32" s="435"/>
      <c r="I32" s="463"/>
      <c r="J32" s="430"/>
      <c r="K32" s="472"/>
      <c r="L32" s="430"/>
      <c r="M32" s="430"/>
      <c r="N32" s="430"/>
      <c r="O32" s="430"/>
      <c r="P32" s="430"/>
      <c r="Q32" s="435"/>
      <c r="R32" s="430"/>
      <c r="S32" s="493"/>
      <c r="T32" s="430"/>
      <c r="U32" s="430"/>
      <c r="V32" s="430"/>
      <c r="W32" s="430"/>
      <c r="X32" s="463"/>
      <c r="Y32" s="430"/>
      <c r="Z32" s="472"/>
      <c r="AA32" s="430"/>
      <c r="AB32" s="435"/>
      <c r="AC32" s="430"/>
      <c r="AD32" s="430"/>
      <c r="AE32" s="430"/>
      <c r="AF32" s="430"/>
      <c r="AG32" s="430"/>
      <c r="AH32" s="430"/>
      <c r="AI32" s="430"/>
      <c r="AJ32" s="430"/>
    </row>
    <row r="33" spans="1:42" ht="15.95" customHeight="1" thickBot="1">
      <c r="A33" s="430"/>
      <c r="B33" s="469"/>
      <c r="C33" s="693" t="s">
        <v>644</v>
      </c>
      <c r="D33" s="694"/>
      <c r="E33" s="695"/>
      <c r="F33" s="430"/>
      <c r="G33" s="430"/>
      <c r="H33" s="435"/>
      <c r="I33" s="463"/>
      <c r="J33" s="430"/>
      <c r="K33" s="475"/>
      <c r="L33" s="634" t="s">
        <v>645</v>
      </c>
      <c r="M33" s="631"/>
      <c r="N33" s="430"/>
      <c r="O33" s="430"/>
      <c r="P33" s="430"/>
      <c r="Q33" s="435"/>
      <c r="R33" s="430"/>
      <c r="S33" s="490"/>
      <c r="T33" s="630" t="s">
        <v>435</v>
      </c>
      <c r="U33" s="640"/>
      <c r="V33" s="430"/>
      <c r="W33" s="430"/>
      <c r="X33" s="463"/>
      <c r="Y33" s="430"/>
      <c r="Z33" s="475"/>
      <c r="AA33" s="630" t="s">
        <v>646</v>
      </c>
      <c r="AB33" s="640"/>
      <c r="AC33" s="430"/>
      <c r="AD33" s="430"/>
      <c r="AE33" s="430"/>
      <c r="AF33" s="430"/>
      <c r="AG33" s="430"/>
      <c r="AH33" s="430"/>
      <c r="AI33" s="430"/>
      <c r="AJ33" s="430"/>
    </row>
    <row r="34" spans="1:42" s="446" customFormat="1" ht="18" customHeight="1" thickBot="1">
      <c r="A34" s="437"/>
      <c r="B34" s="470"/>
      <c r="C34" s="763"/>
      <c r="D34" s="764"/>
      <c r="E34" s="487"/>
      <c r="F34" s="437"/>
      <c r="G34" s="437"/>
      <c r="H34" s="439"/>
      <c r="I34" s="482"/>
      <c r="J34" s="437"/>
      <c r="K34" s="485"/>
      <c r="L34" s="765"/>
      <c r="M34" s="766"/>
      <c r="O34" s="438"/>
      <c r="P34" s="437"/>
      <c r="Q34" s="439"/>
      <c r="R34" s="437"/>
      <c r="S34" s="491"/>
      <c r="T34" s="765"/>
      <c r="U34" s="766"/>
      <c r="V34" s="438"/>
      <c r="W34" s="437"/>
      <c r="X34" s="482"/>
      <c r="Y34" s="437"/>
      <c r="Z34" s="437"/>
      <c r="AA34" s="765"/>
      <c r="AB34" s="766"/>
      <c r="AC34" s="438"/>
      <c r="AD34" s="437"/>
      <c r="AE34" s="437"/>
      <c r="AF34" s="437"/>
      <c r="AG34" s="437"/>
      <c r="AH34" s="437"/>
      <c r="AI34" s="437"/>
      <c r="AJ34" s="437"/>
      <c r="AP34" s="494"/>
    </row>
    <row r="35" spans="1:42" ht="15.95" customHeight="1" thickBot="1">
      <c r="A35" s="430"/>
      <c r="B35" s="463"/>
      <c r="C35" s="430"/>
      <c r="D35" s="488"/>
      <c r="E35" s="430"/>
      <c r="F35" s="430"/>
      <c r="G35" s="430"/>
      <c r="H35" s="430"/>
      <c r="I35" s="463"/>
      <c r="J35" s="430"/>
      <c r="K35" s="474"/>
      <c r="L35" s="430"/>
      <c r="M35" s="430"/>
      <c r="N35" s="430"/>
      <c r="O35" s="430"/>
      <c r="P35" s="430"/>
      <c r="Q35" s="435"/>
      <c r="R35" s="430"/>
      <c r="S35" s="493"/>
      <c r="T35" s="430"/>
      <c r="U35" s="430"/>
      <c r="V35" s="430"/>
      <c r="W35" s="430"/>
      <c r="X35" s="463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P35" s="495"/>
    </row>
    <row r="36" spans="1:42" ht="15.95" customHeight="1" thickBot="1">
      <c r="A36" s="430"/>
      <c r="B36" s="463"/>
      <c r="C36" s="430"/>
      <c r="D36" s="490"/>
      <c r="E36" s="634" t="s">
        <v>647</v>
      </c>
      <c r="F36" s="631"/>
      <c r="G36" s="496"/>
      <c r="H36" s="435"/>
      <c r="I36" s="463"/>
      <c r="J36" s="430"/>
      <c r="K36" s="475"/>
      <c r="L36" s="634" t="s">
        <v>648</v>
      </c>
      <c r="M36" s="631"/>
      <c r="N36" s="430"/>
      <c r="O36" s="430"/>
      <c r="P36" s="430"/>
      <c r="Q36" s="435"/>
      <c r="R36" s="430"/>
      <c r="S36" s="490"/>
      <c r="T36" s="634" t="s">
        <v>649</v>
      </c>
      <c r="U36" s="631"/>
      <c r="V36" s="430"/>
      <c r="W36" s="430"/>
      <c r="X36" s="469"/>
      <c r="Y36" s="680" t="s">
        <v>650</v>
      </c>
      <c r="Z36" s="681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</row>
    <row r="37" spans="1:42" s="446" customFormat="1" ht="18" customHeight="1" thickBot="1">
      <c r="A37" s="437"/>
      <c r="B37" s="482"/>
      <c r="C37" s="437"/>
      <c r="D37" s="491"/>
      <c r="E37" s="765"/>
      <c r="F37" s="766"/>
      <c r="G37" s="438"/>
      <c r="H37" s="437"/>
      <c r="I37" s="482"/>
      <c r="J37" s="437"/>
      <c r="K37" s="485"/>
      <c r="L37" s="497"/>
      <c r="M37" s="498"/>
      <c r="O37" s="438"/>
      <c r="P37" s="437"/>
      <c r="Q37" s="439"/>
      <c r="R37" s="437"/>
      <c r="S37" s="491"/>
      <c r="T37" s="499"/>
      <c r="U37" s="500"/>
      <c r="V37" s="438"/>
      <c r="W37" s="437"/>
      <c r="X37" s="437"/>
      <c r="Y37" s="499"/>
      <c r="Z37" s="500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</row>
    <row r="38" spans="1:42">
      <c r="A38" s="430"/>
      <c r="B38" s="463"/>
      <c r="C38" s="430"/>
      <c r="D38" s="493"/>
      <c r="E38" s="430"/>
      <c r="F38" s="430"/>
      <c r="G38" s="430"/>
      <c r="H38" s="430"/>
      <c r="I38" s="463"/>
      <c r="J38" s="430"/>
      <c r="K38" s="474"/>
      <c r="L38" s="430"/>
      <c r="M38" s="430"/>
      <c r="N38" s="435"/>
      <c r="O38" s="430"/>
      <c r="P38" s="430"/>
      <c r="Q38" s="435"/>
      <c r="R38" s="430"/>
      <c r="S38" s="493"/>
      <c r="T38" s="430"/>
      <c r="U38" s="430"/>
      <c r="V38" s="430"/>
      <c r="W38" s="430"/>
      <c r="X38" s="430"/>
      <c r="Y38" s="430"/>
      <c r="Z38" s="472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</row>
    <row r="39" spans="1:42" ht="13.5" thickBot="1">
      <c r="A39" s="430"/>
      <c r="B39" s="463"/>
      <c r="C39" s="430"/>
      <c r="D39" s="490"/>
      <c r="E39" s="630" t="s">
        <v>651</v>
      </c>
      <c r="F39" s="640"/>
      <c r="G39" s="435"/>
      <c r="H39" s="430"/>
      <c r="I39" s="463"/>
      <c r="J39" s="430"/>
      <c r="K39" s="474"/>
      <c r="L39" s="634" t="s">
        <v>652</v>
      </c>
      <c r="M39" s="631"/>
      <c r="N39" s="430"/>
      <c r="O39" s="430"/>
      <c r="P39" s="430"/>
      <c r="Q39" s="435"/>
      <c r="R39" s="430"/>
      <c r="S39" s="490"/>
      <c r="T39" s="634" t="s">
        <v>653</v>
      </c>
      <c r="U39" s="631"/>
      <c r="V39" s="430"/>
      <c r="W39" s="430"/>
      <c r="X39" s="430"/>
      <c r="Y39" s="430"/>
      <c r="Z39" s="475"/>
      <c r="AA39" s="634" t="s">
        <v>654</v>
      </c>
      <c r="AB39" s="631"/>
      <c r="AC39" s="430"/>
      <c r="AD39" s="430"/>
      <c r="AE39" s="430"/>
      <c r="AF39" s="430"/>
      <c r="AG39" s="430"/>
      <c r="AH39" s="430"/>
      <c r="AI39" s="430"/>
      <c r="AJ39" s="430"/>
    </row>
    <row r="40" spans="1:42" s="446" customFormat="1" ht="18" customHeight="1" thickBot="1">
      <c r="A40" s="437"/>
      <c r="B40" s="482"/>
      <c r="C40" s="437"/>
      <c r="D40" s="491"/>
      <c r="E40" s="765"/>
      <c r="F40" s="766"/>
      <c r="G40" s="438"/>
      <c r="H40" s="437"/>
      <c r="I40" s="482"/>
      <c r="J40" s="437"/>
      <c r="K40" s="484"/>
      <c r="L40" s="765"/>
      <c r="M40" s="775"/>
      <c r="O40" s="438"/>
      <c r="P40" s="437"/>
      <c r="Q40" s="439"/>
      <c r="R40" s="437"/>
      <c r="S40" s="501"/>
      <c r="T40" s="765"/>
      <c r="U40" s="766"/>
      <c r="V40" s="438"/>
      <c r="W40" s="437"/>
      <c r="X40" s="437"/>
      <c r="Y40" s="437"/>
      <c r="Z40" s="485"/>
      <c r="AA40" s="765"/>
      <c r="AB40" s="766"/>
      <c r="AC40" s="438"/>
      <c r="AD40" s="437"/>
      <c r="AE40" s="437"/>
      <c r="AF40" s="437"/>
      <c r="AG40" s="437"/>
      <c r="AH40" s="437"/>
      <c r="AI40" s="437"/>
      <c r="AJ40" s="437"/>
    </row>
    <row r="41" spans="1:42" ht="15.75" thickBot="1">
      <c r="A41" s="430"/>
      <c r="B41" s="463"/>
      <c r="C41" s="430"/>
      <c r="D41" s="493"/>
      <c r="E41" s="435"/>
      <c r="F41" s="435"/>
      <c r="G41" s="435"/>
      <c r="H41" s="430"/>
      <c r="I41" s="482"/>
      <c r="J41" s="435"/>
      <c r="K41" s="435"/>
      <c r="L41" s="435"/>
      <c r="M41" s="435"/>
      <c r="N41" s="435"/>
      <c r="O41" s="435"/>
      <c r="P41" s="430"/>
      <c r="Q41" s="435"/>
      <c r="R41" s="430"/>
      <c r="S41" s="493"/>
      <c r="T41" s="430"/>
      <c r="U41" s="430"/>
      <c r="V41" s="430"/>
      <c r="W41" s="430"/>
      <c r="X41" s="430"/>
      <c r="Y41" s="430"/>
      <c r="Z41" s="474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</row>
    <row r="42" spans="1:42" ht="13.5" thickBot="1">
      <c r="A42" s="430"/>
      <c r="B42" s="463"/>
      <c r="C42" s="430"/>
      <c r="D42" s="490"/>
      <c r="E42" s="634" t="s">
        <v>9</v>
      </c>
      <c r="F42" s="631"/>
      <c r="G42" s="435"/>
      <c r="H42" s="430"/>
      <c r="I42" s="467"/>
      <c r="J42" s="680" t="s">
        <v>655</v>
      </c>
      <c r="K42" s="681"/>
      <c r="L42" s="430"/>
      <c r="M42" s="430"/>
      <c r="N42" s="430"/>
      <c r="O42" s="430"/>
      <c r="P42" s="430"/>
      <c r="Q42" s="435"/>
      <c r="R42" s="430"/>
      <c r="S42" s="490"/>
      <c r="T42" s="630" t="s">
        <v>656</v>
      </c>
      <c r="U42" s="640"/>
      <c r="V42" s="430"/>
      <c r="W42" s="430"/>
      <c r="X42" s="430"/>
      <c r="Y42" s="430"/>
      <c r="Z42" s="475"/>
      <c r="AA42" s="634" t="s">
        <v>657</v>
      </c>
      <c r="AB42" s="631"/>
      <c r="AC42" s="430"/>
      <c r="AD42" s="430"/>
      <c r="AE42" s="430"/>
      <c r="AF42" s="430"/>
      <c r="AG42" s="430"/>
      <c r="AH42" s="430"/>
      <c r="AI42" s="430"/>
      <c r="AJ42" s="430"/>
    </row>
    <row r="43" spans="1:42" s="446" customFormat="1" ht="18" customHeight="1" thickBot="1">
      <c r="A43" s="437"/>
      <c r="B43" s="482"/>
      <c r="C43" s="437"/>
      <c r="D43" s="437"/>
      <c r="E43" s="765"/>
      <c r="F43" s="766"/>
      <c r="G43" s="438"/>
      <c r="H43" s="437"/>
      <c r="I43" s="502"/>
      <c r="J43" s="763"/>
      <c r="K43" s="764"/>
      <c r="L43" s="438"/>
      <c r="M43" s="437"/>
      <c r="N43" s="437"/>
      <c r="O43" s="437"/>
      <c r="P43" s="437"/>
      <c r="Q43" s="439"/>
      <c r="R43" s="437"/>
      <c r="S43" s="501"/>
      <c r="T43" s="765"/>
      <c r="U43" s="766"/>
      <c r="V43" s="438"/>
      <c r="W43" s="437"/>
      <c r="X43" s="437"/>
      <c r="Y43" s="437"/>
      <c r="Z43" s="485"/>
      <c r="AA43" s="765"/>
      <c r="AB43" s="766"/>
      <c r="AC43" s="438"/>
      <c r="AD43" s="437"/>
      <c r="AE43" s="437"/>
      <c r="AF43" s="437"/>
      <c r="AG43" s="503"/>
      <c r="AH43" s="504"/>
      <c r="AI43" s="505"/>
      <c r="AJ43" s="437"/>
    </row>
    <row r="44" spans="1:42" ht="13.5" thickBot="1">
      <c r="A44" s="430"/>
      <c r="B44" s="463"/>
      <c r="C44" s="430"/>
      <c r="D44" s="430"/>
      <c r="E44" s="430"/>
      <c r="F44" s="430"/>
      <c r="G44" s="430"/>
      <c r="H44" s="430"/>
      <c r="I44" s="435"/>
      <c r="J44" s="430"/>
      <c r="K44" s="488"/>
      <c r="L44" s="430"/>
      <c r="M44" s="430"/>
      <c r="N44" s="430"/>
      <c r="O44" s="430"/>
      <c r="P44" s="430"/>
      <c r="Q44" s="430"/>
      <c r="R44" s="430"/>
      <c r="S44" s="493"/>
      <c r="T44" s="430"/>
      <c r="U44" s="430"/>
      <c r="V44" s="430"/>
      <c r="W44" s="430"/>
      <c r="X44" s="430"/>
      <c r="Y44" s="430"/>
      <c r="Z44" s="474"/>
      <c r="AA44" s="430"/>
      <c r="AB44" s="430"/>
      <c r="AC44" s="430"/>
      <c r="AD44" s="430"/>
      <c r="AE44" s="430"/>
      <c r="AF44" s="430"/>
      <c r="AG44" s="506" t="s">
        <v>658</v>
      </c>
      <c r="AH44" s="507"/>
      <c r="AI44" s="508"/>
      <c r="AJ44" s="430"/>
    </row>
    <row r="45" spans="1:42" ht="13.5" thickBot="1">
      <c r="A45" s="430"/>
      <c r="B45" s="509"/>
      <c r="C45" s="680" t="s">
        <v>659</v>
      </c>
      <c r="D45" s="681"/>
      <c r="E45" s="510"/>
      <c r="F45" s="457"/>
      <c r="G45" s="457"/>
      <c r="H45" s="430"/>
      <c r="I45" s="435"/>
      <c r="J45" s="430"/>
      <c r="K45" s="490"/>
      <c r="L45" s="511" t="s">
        <v>660</v>
      </c>
      <c r="M45" s="512"/>
      <c r="N45" s="430"/>
      <c r="O45" s="430"/>
      <c r="P45" s="430"/>
      <c r="Q45" s="430"/>
      <c r="R45" s="430"/>
      <c r="S45" s="490"/>
      <c r="T45" s="630" t="s">
        <v>661</v>
      </c>
      <c r="U45" s="640"/>
      <c r="V45" s="430"/>
      <c r="W45" s="430"/>
      <c r="X45" s="430"/>
      <c r="Y45" s="430"/>
      <c r="Z45" s="475"/>
      <c r="AA45" s="630" t="s">
        <v>662</v>
      </c>
      <c r="AB45" s="640"/>
      <c r="AC45" s="430"/>
      <c r="AD45" s="430"/>
      <c r="AE45" s="430"/>
      <c r="AF45" s="430"/>
      <c r="AG45" s="506"/>
      <c r="AH45" s="513"/>
      <c r="AI45" s="514"/>
      <c r="AJ45" s="430"/>
    </row>
    <row r="46" spans="1:42" s="446" customFormat="1" ht="18" customHeight="1" thickBot="1">
      <c r="A46" s="437"/>
      <c r="B46" s="484"/>
      <c r="C46" s="763"/>
      <c r="D46" s="764"/>
      <c r="E46" s="438"/>
      <c r="F46" s="437"/>
      <c r="G46" s="437"/>
      <c r="H46" s="437"/>
      <c r="I46" s="439"/>
      <c r="J46" s="437"/>
      <c r="K46" s="491"/>
      <c r="L46" s="765"/>
      <c r="M46" s="766"/>
      <c r="O46" s="438"/>
      <c r="P46" s="437"/>
      <c r="Q46" s="437"/>
      <c r="R46" s="437"/>
      <c r="S46" s="501"/>
      <c r="T46" s="765"/>
      <c r="U46" s="766"/>
      <c r="V46" s="438"/>
      <c r="W46" s="437"/>
      <c r="X46" s="437"/>
      <c r="Y46" s="437"/>
      <c r="Z46" s="485"/>
      <c r="AA46" s="765"/>
      <c r="AB46" s="766"/>
      <c r="AC46" s="438"/>
      <c r="AD46" s="437"/>
      <c r="AE46" s="437"/>
      <c r="AF46" s="437"/>
      <c r="AG46" s="515"/>
      <c r="AH46" s="516"/>
      <c r="AI46" s="517"/>
      <c r="AJ46" s="437"/>
    </row>
    <row r="47" spans="1:42">
      <c r="A47" s="430"/>
      <c r="B47" s="430"/>
      <c r="C47" s="430"/>
      <c r="D47" s="472"/>
      <c r="E47" s="430"/>
      <c r="F47" s="430"/>
      <c r="G47" s="430"/>
      <c r="H47" s="430"/>
      <c r="I47" s="435"/>
      <c r="J47" s="430"/>
      <c r="K47" s="493"/>
      <c r="L47" s="430"/>
      <c r="M47" s="430"/>
      <c r="N47" s="430"/>
      <c r="O47" s="430"/>
      <c r="P47" s="430"/>
      <c r="Q47" s="430"/>
      <c r="R47" s="430"/>
      <c r="S47" s="493"/>
      <c r="T47" s="430"/>
      <c r="U47" s="430"/>
      <c r="V47" s="430"/>
      <c r="W47" s="430"/>
      <c r="X47" s="430"/>
      <c r="Y47" s="430"/>
      <c r="Z47" s="474"/>
      <c r="AA47" s="430"/>
      <c r="AB47" s="430"/>
      <c r="AC47" s="430"/>
      <c r="AD47" s="430"/>
      <c r="AE47" s="430"/>
      <c r="AF47" s="430"/>
      <c r="AG47" s="506" t="s">
        <v>663</v>
      </c>
      <c r="AH47" s="507"/>
      <c r="AI47" s="508"/>
      <c r="AJ47" s="430"/>
    </row>
    <row r="48" spans="1:42" ht="13.5" thickBot="1">
      <c r="A48" s="430"/>
      <c r="B48" s="430"/>
      <c r="C48" s="430"/>
      <c r="D48" s="475"/>
      <c r="E48" s="630" t="s">
        <v>664</v>
      </c>
      <c r="F48" s="640"/>
      <c r="G48" s="430"/>
      <c r="H48" s="430"/>
      <c r="I48" s="435"/>
      <c r="J48" s="430"/>
      <c r="K48" s="490"/>
      <c r="L48" s="630" t="s">
        <v>665</v>
      </c>
      <c r="M48" s="640"/>
      <c r="N48" s="430"/>
      <c r="O48" s="430"/>
      <c r="P48" s="430"/>
      <c r="Q48" s="430"/>
      <c r="R48" s="430"/>
      <c r="S48" s="490"/>
      <c r="T48" s="630" t="s">
        <v>666</v>
      </c>
      <c r="U48" s="640"/>
      <c r="V48" s="430"/>
      <c r="W48" s="430"/>
      <c r="X48" s="430"/>
      <c r="Y48" s="430"/>
      <c r="Z48" s="475"/>
      <c r="AA48" s="634" t="s">
        <v>667</v>
      </c>
      <c r="AB48" s="631"/>
      <c r="AC48" s="430"/>
      <c r="AD48" s="430"/>
      <c r="AE48" s="430"/>
      <c r="AF48" s="430"/>
      <c r="AG48" s="506"/>
      <c r="AH48" s="518"/>
      <c r="AI48" s="519"/>
      <c r="AJ48" s="430"/>
    </row>
    <row r="49" spans="1:36" s="446" customFormat="1" ht="18" customHeight="1" thickBot="1">
      <c r="A49" s="437"/>
      <c r="B49" s="437"/>
      <c r="C49" s="437"/>
      <c r="D49" s="485"/>
      <c r="E49" s="765"/>
      <c r="F49" s="766"/>
      <c r="G49" s="438"/>
      <c r="H49" s="437"/>
      <c r="I49" s="439"/>
      <c r="J49" s="437"/>
      <c r="K49" s="491"/>
      <c r="L49" s="765"/>
      <c r="M49" s="766"/>
      <c r="O49" s="438"/>
      <c r="P49" s="437"/>
      <c r="Q49" s="437"/>
      <c r="R49" s="437"/>
      <c r="S49" s="437"/>
      <c r="T49" s="765"/>
      <c r="U49" s="766"/>
      <c r="V49" s="438"/>
      <c r="W49" s="437"/>
      <c r="X49" s="437"/>
      <c r="Y49" s="437"/>
      <c r="Z49" s="485"/>
      <c r="AA49" s="765"/>
      <c r="AB49" s="766"/>
      <c r="AC49" s="438"/>
      <c r="AD49" s="437"/>
      <c r="AE49" s="437"/>
      <c r="AF49" s="437"/>
      <c r="AG49" s="515"/>
      <c r="AH49" s="516"/>
      <c r="AI49" s="517"/>
      <c r="AJ49" s="437"/>
    </row>
    <row r="50" spans="1:36">
      <c r="A50" s="430"/>
      <c r="B50" s="430"/>
      <c r="C50" s="430"/>
      <c r="D50" s="474"/>
      <c r="E50" s="430"/>
      <c r="F50" s="430"/>
      <c r="G50" s="430"/>
      <c r="H50" s="435"/>
      <c r="I50" s="435"/>
      <c r="J50" s="430"/>
      <c r="K50" s="493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74"/>
      <c r="AA50" s="430"/>
      <c r="AB50" s="430"/>
      <c r="AC50" s="430"/>
      <c r="AD50" s="430"/>
      <c r="AE50" s="430"/>
      <c r="AF50" s="430"/>
      <c r="AG50" s="506" t="s">
        <v>668</v>
      </c>
      <c r="AH50" s="507"/>
      <c r="AI50" s="508"/>
      <c r="AJ50" s="430"/>
    </row>
    <row r="51" spans="1:36" ht="13.5" thickBot="1">
      <c r="A51" s="430"/>
      <c r="B51" s="430"/>
      <c r="C51" s="430"/>
      <c r="D51" s="475"/>
      <c r="E51" s="630" t="s">
        <v>669</v>
      </c>
      <c r="F51" s="640"/>
      <c r="G51" s="430"/>
      <c r="H51" s="435"/>
      <c r="I51" s="435"/>
      <c r="J51" s="430"/>
      <c r="K51" s="490"/>
      <c r="L51" s="634" t="s">
        <v>670</v>
      </c>
      <c r="M51" s="631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75"/>
      <c r="AA51" s="630" t="s">
        <v>671</v>
      </c>
      <c r="AB51" s="640"/>
      <c r="AC51" s="430"/>
      <c r="AD51" s="430"/>
      <c r="AE51" s="430"/>
      <c r="AF51" s="430"/>
      <c r="AG51" s="506"/>
      <c r="AH51" s="520"/>
      <c r="AI51" s="521"/>
      <c r="AJ51" s="430"/>
    </row>
    <row r="52" spans="1:36" s="446" customFormat="1" ht="18" customHeight="1" thickBot="1">
      <c r="A52" s="437"/>
      <c r="B52" s="437"/>
      <c r="C52" s="439"/>
      <c r="D52" s="485"/>
      <c r="E52" s="765"/>
      <c r="F52" s="766"/>
      <c r="G52" s="438"/>
      <c r="H52" s="439"/>
      <c r="I52" s="439"/>
      <c r="J52" s="437"/>
      <c r="K52" s="437"/>
      <c r="L52" s="765"/>
      <c r="M52" s="766"/>
      <c r="O52" s="438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765"/>
      <c r="AB52" s="766"/>
      <c r="AC52" s="438"/>
      <c r="AD52" s="437"/>
      <c r="AE52" s="437"/>
      <c r="AF52" s="437"/>
      <c r="AG52" s="522"/>
      <c r="AH52" s="523"/>
      <c r="AI52" s="524"/>
      <c r="AJ52" s="437"/>
    </row>
    <row r="53" spans="1:36">
      <c r="A53" s="430"/>
      <c r="B53" s="430"/>
      <c r="C53" s="435"/>
      <c r="D53" s="474"/>
      <c r="E53" s="430"/>
      <c r="F53" s="430"/>
      <c r="G53" s="430"/>
      <c r="H53" s="435"/>
      <c r="I53" s="435"/>
      <c r="J53" s="430"/>
      <c r="K53" s="430"/>
      <c r="L53" s="430"/>
      <c r="M53" s="430"/>
      <c r="N53" s="430"/>
      <c r="O53" s="430"/>
      <c r="P53" s="430"/>
      <c r="Q53" s="430"/>
      <c r="R53" s="435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</row>
    <row r="54" spans="1:36" ht="13.5" thickBot="1">
      <c r="A54" s="430"/>
      <c r="B54" s="430"/>
      <c r="C54" s="435"/>
      <c r="D54" s="475"/>
      <c r="E54" s="634" t="s">
        <v>672</v>
      </c>
      <c r="F54" s="631"/>
      <c r="G54" s="435"/>
      <c r="H54" s="435"/>
      <c r="I54" s="435"/>
      <c r="J54" s="430"/>
      <c r="K54" s="430"/>
      <c r="L54" s="430"/>
      <c r="M54" s="430"/>
      <c r="N54" s="430"/>
      <c r="O54" s="430"/>
      <c r="P54" s="430"/>
      <c r="Q54" s="430"/>
      <c r="R54" s="435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</row>
    <row r="55" spans="1:36" s="446" customFormat="1" ht="18" customHeight="1" thickBot="1">
      <c r="A55" s="437"/>
      <c r="B55" s="437"/>
      <c r="C55" s="437"/>
      <c r="D55" s="437"/>
      <c r="E55" s="765"/>
      <c r="F55" s="766"/>
      <c r="G55" s="438"/>
      <c r="H55" s="439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0"/>
      <c r="AH55" s="430"/>
      <c r="AI55" s="430"/>
      <c r="AJ55" s="437"/>
    </row>
    <row r="56" spans="1:36">
      <c r="A56" s="430"/>
      <c r="B56" s="430"/>
      <c r="C56" s="430"/>
      <c r="D56" s="430"/>
      <c r="E56" s="430"/>
      <c r="F56" s="430"/>
      <c r="G56" s="430"/>
      <c r="H56" s="435"/>
      <c r="I56" s="435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</row>
    <row r="57" spans="1:36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30"/>
      <c r="AJ57" s="430"/>
    </row>
    <row r="58" spans="1:36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</row>
    <row r="59" spans="1:36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</row>
    <row r="60" spans="1:36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0"/>
    </row>
    <row r="61" spans="1:36">
      <c r="A61" s="430"/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430"/>
      <c r="AI61" s="430"/>
      <c r="AJ61" s="430"/>
    </row>
    <row r="62" spans="1:36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</row>
    <row r="63" spans="1:36">
      <c r="A63" s="430"/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</row>
    <row r="64" spans="1:36">
      <c r="A64" s="430"/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30"/>
      <c r="AD64" s="430"/>
      <c r="AE64" s="430"/>
      <c r="AF64" s="430"/>
      <c r="AG64" s="430"/>
      <c r="AH64" s="430"/>
      <c r="AI64" s="430"/>
      <c r="AJ64" s="430"/>
    </row>
    <row r="65" spans="1:37">
      <c r="A65" s="430"/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</row>
    <row r="66" spans="1:37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</row>
    <row r="67" spans="1:37">
      <c r="A67" s="430"/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</row>
    <row r="68" spans="1:37">
      <c r="A68" s="435"/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</row>
    <row r="69" spans="1:37">
      <c r="A69" s="435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</row>
    <row r="70" spans="1:37">
      <c r="A70" s="435"/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</row>
    <row r="71" spans="1:37">
      <c r="A71" s="435"/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</row>
    <row r="72" spans="1:37">
      <c r="A72" s="435"/>
      <c r="B72" s="430"/>
      <c r="C72" s="435"/>
      <c r="D72" s="435"/>
      <c r="E72" s="435"/>
      <c r="F72" s="430"/>
      <c r="G72" s="430"/>
      <c r="H72" s="430"/>
      <c r="I72" s="430"/>
      <c r="J72" s="435"/>
      <c r="K72" s="430"/>
      <c r="L72" s="435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</row>
    <row r="73" spans="1:37">
      <c r="A73" s="495"/>
      <c r="C73" s="495"/>
      <c r="D73" s="495"/>
      <c r="E73" s="495"/>
      <c r="L73" s="495"/>
    </row>
    <row r="74" spans="1:37">
      <c r="A74" t="s">
        <v>673</v>
      </c>
    </row>
    <row r="75" spans="1:37" ht="13.5" thickBot="1"/>
    <row r="76" spans="1:37" ht="13.5" thickBot="1">
      <c r="A76" s="525" t="s">
        <v>674</v>
      </c>
      <c r="F76" s="430"/>
      <c r="G76" s="430"/>
      <c r="H76" s="526"/>
      <c r="I76" s="430"/>
      <c r="J76" s="527" t="s">
        <v>675</v>
      </c>
      <c r="K76" s="528"/>
      <c r="L76" s="435"/>
      <c r="M76" s="430"/>
      <c r="N76" s="430"/>
      <c r="O76" s="457"/>
      <c r="P76" s="457"/>
      <c r="Q76" s="430"/>
      <c r="R76" s="430"/>
      <c r="S76" s="430"/>
      <c r="T76" s="430"/>
      <c r="U76" s="430"/>
      <c r="V76" s="430"/>
      <c r="W76" s="430"/>
      <c r="X76" s="430"/>
      <c r="Z76" s="635" t="s">
        <v>676</v>
      </c>
      <c r="AA76" s="636"/>
      <c r="AB76" s="430"/>
      <c r="AC76" s="430"/>
      <c r="AD76" s="430"/>
      <c r="AE76" s="430"/>
      <c r="AG76" s="657" t="s">
        <v>677</v>
      </c>
      <c r="AH76" s="658"/>
      <c r="AI76" s="430"/>
      <c r="AJ76" s="430"/>
      <c r="AK76" s="430"/>
    </row>
    <row r="77" spans="1:37" ht="13.5" thickBot="1">
      <c r="A77" s="529"/>
      <c r="F77" s="430"/>
      <c r="G77" s="430"/>
      <c r="H77" s="430"/>
      <c r="I77" s="430"/>
      <c r="J77" s="530"/>
      <c r="K77" s="531"/>
      <c r="L77" s="477"/>
      <c r="M77" s="430"/>
      <c r="N77" s="430"/>
      <c r="O77" s="430"/>
      <c r="P77" s="430"/>
      <c r="Q77" s="430"/>
      <c r="R77" s="430"/>
      <c r="S77" s="430"/>
      <c r="T77" s="672" t="s">
        <v>675</v>
      </c>
      <c r="U77" s="673"/>
      <c r="V77" s="435"/>
      <c r="W77" s="430"/>
      <c r="X77" s="430"/>
      <c r="Z77" s="628"/>
      <c r="AA77" s="629"/>
      <c r="AB77" s="430"/>
      <c r="AC77" s="430"/>
      <c r="AD77" s="430"/>
      <c r="AE77" s="430"/>
      <c r="AG77" s="647" t="s">
        <v>674</v>
      </c>
      <c r="AH77" s="648"/>
      <c r="AI77" s="430"/>
      <c r="AJ77" s="430"/>
      <c r="AK77" s="430"/>
    </row>
    <row r="78" spans="1:37" ht="13.5" thickBot="1">
      <c r="A78" s="525" t="s">
        <v>678</v>
      </c>
      <c r="F78" s="430"/>
      <c r="G78" s="430"/>
      <c r="H78" s="430"/>
      <c r="I78" s="526"/>
      <c r="J78" s="526"/>
      <c r="K78" s="463"/>
      <c r="L78" s="435"/>
      <c r="M78" s="435"/>
      <c r="N78" s="435"/>
      <c r="O78" s="435"/>
      <c r="P78" s="435"/>
      <c r="Q78" s="435"/>
      <c r="R78" s="435"/>
      <c r="S78" s="430"/>
      <c r="T78" s="669"/>
      <c r="U78" s="670"/>
      <c r="V78" s="477"/>
      <c r="W78" s="430"/>
      <c r="X78" s="430"/>
      <c r="Z78" s="430"/>
      <c r="AA78" s="472"/>
      <c r="AB78" s="430"/>
      <c r="AC78" s="430"/>
      <c r="AD78" s="430"/>
      <c r="AE78" s="430"/>
      <c r="AG78" s="628"/>
      <c r="AH78" s="629"/>
      <c r="AI78" s="477"/>
      <c r="AJ78" s="430"/>
      <c r="AK78" s="430"/>
    </row>
    <row r="79" spans="1:37" ht="13.5" thickBot="1">
      <c r="A79" s="525"/>
      <c r="F79" s="536"/>
      <c r="G79" s="537"/>
      <c r="H79" s="537"/>
      <c r="I79" s="537"/>
      <c r="J79" s="537"/>
      <c r="K79" s="537"/>
      <c r="L79" s="537"/>
      <c r="M79" s="463"/>
      <c r="N79" s="435"/>
      <c r="O79" s="435"/>
      <c r="P79" s="435"/>
      <c r="Q79" s="435"/>
      <c r="R79" s="435"/>
      <c r="S79" s="435"/>
      <c r="T79" s="526"/>
      <c r="U79" s="463"/>
      <c r="V79" s="435"/>
      <c r="W79" s="538"/>
      <c r="X79" s="430"/>
      <c r="Z79" s="430"/>
      <c r="AA79" s="474"/>
      <c r="AB79" s="539" t="s">
        <v>679</v>
      </c>
      <c r="AC79" s="540"/>
      <c r="AD79" s="430"/>
      <c r="AE79" s="430"/>
      <c r="AG79" s="430"/>
      <c r="AH79" s="493"/>
      <c r="AI79" s="430"/>
      <c r="AJ79" s="430"/>
      <c r="AK79" s="430"/>
    </row>
    <row r="80" spans="1:37" ht="13.5" thickBot="1">
      <c r="A80" s="525" t="s">
        <v>680</v>
      </c>
      <c r="F80" s="541"/>
      <c r="G80" s="542" t="s">
        <v>681</v>
      </c>
      <c r="H80" s="543"/>
      <c r="I80" s="430"/>
      <c r="J80" s="430"/>
      <c r="K80" s="430"/>
      <c r="L80" s="430"/>
      <c r="M80" s="541"/>
      <c r="N80" s="667" t="s">
        <v>681</v>
      </c>
      <c r="O80" s="668"/>
      <c r="P80" s="546"/>
      <c r="Q80" s="430"/>
      <c r="R80" s="430"/>
      <c r="S80" s="430"/>
      <c r="T80" s="430"/>
      <c r="U80" s="547"/>
      <c r="V80" s="667" t="s">
        <v>682</v>
      </c>
      <c r="W80" s="668"/>
      <c r="X80" s="430"/>
      <c r="Z80" s="430"/>
      <c r="AA80" s="475"/>
      <c r="AB80" s="548" t="s">
        <v>683</v>
      </c>
      <c r="AC80" s="549"/>
      <c r="AD80" s="430"/>
      <c r="AE80" s="430"/>
      <c r="AG80" s="430"/>
      <c r="AH80" s="493"/>
      <c r="AI80" s="550" t="s">
        <v>684</v>
      </c>
      <c r="AJ80" s="551"/>
      <c r="AK80" s="430"/>
    </row>
    <row r="81" spans="1:37" ht="13.5" thickBot="1">
      <c r="A81" s="525"/>
      <c r="F81" s="552"/>
      <c r="G81" s="530"/>
      <c r="H81" s="531"/>
      <c r="I81" s="477"/>
      <c r="J81" s="430"/>
      <c r="K81" s="430"/>
      <c r="L81" s="430"/>
      <c r="M81" s="552"/>
      <c r="N81" s="669"/>
      <c r="O81" s="670"/>
      <c r="P81" s="531"/>
      <c r="Q81" s="477"/>
      <c r="R81" s="430"/>
      <c r="S81" s="430"/>
      <c r="T81" s="430"/>
      <c r="U81" s="553"/>
      <c r="V81" s="669"/>
      <c r="W81" s="670"/>
      <c r="X81" s="477"/>
      <c r="Z81" s="430"/>
      <c r="AA81" s="472"/>
      <c r="AB81" s="554"/>
      <c r="AC81" s="555"/>
      <c r="AD81" s="477"/>
      <c r="AE81" s="430"/>
      <c r="AG81" s="430"/>
      <c r="AH81" s="556"/>
      <c r="AI81" s="548" t="s">
        <v>685</v>
      </c>
      <c r="AJ81" s="549"/>
      <c r="AK81" s="430"/>
    </row>
    <row r="82" spans="1:37" ht="13.5" thickBot="1">
      <c r="A82" s="525" t="s">
        <v>686</v>
      </c>
      <c r="F82" s="557"/>
      <c r="G82" s="430"/>
      <c r="H82" s="552"/>
      <c r="I82" s="430"/>
      <c r="J82" s="430"/>
      <c r="K82" s="430"/>
      <c r="L82" s="430"/>
      <c r="M82" s="557"/>
      <c r="N82" s="430"/>
      <c r="O82" s="552"/>
      <c r="P82" s="435"/>
      <c r="Q82" s="430"/>
      <c r="R82" s="430"/>
      <c r="S82" s="430"/>
      <c r="T82" s="430"/>
      <c r="U82" s="553"/>
      <c r="V82" s="430"/>
      <c r="W82" s="430"/>
      <c r="X82" s="430"/>
      <c r="Z82" s="430"/>
      <c r="AA82" s="474"/>
      <c r="AB82" s="430"/>
      <c r="AC82" s="430"/>
      <c r="AD82" s="430"/>
      <c r="AE82" s="430"/>
      <c r="AG82" s="430"/>
      <c r="AH82" s="558"/>
      <c r="AI82" s="554"/>
      <c r="AJ82" s="555"/>
      <c r="AK82" s="477"/>
    </row>
    <row r="83" spans="1:37" ht="13.5" thickBot="1">
      <c r="A83" s="529"/>
      <c r="F83" s="557"/>
      <c r="G83" s="430"/>
      <c r="H83" s="559"/>
      <c r="I83" s="542" t="s">
        <v>687</v>
      </c>
      <c r="J83" s="543"/>
      <c r="K83" s="430"/>
      <c r="L83" s="430"/>
      <c r="M83" s="557"/>
      <c r="N83" s="430"/>
      <c r="O83" s="559"/>
      <c r="P83" s="559"/>
      <c r="Q83" s="667" t="s">
        <v>687</v>
      </c>
      <c r="R83" s="668"/>
      <c r="S83" s="430"/>
      <c r="T83" s="430"/>
      <c r="U83" s="547"/>
      <c r="V83" s="667" t="s">
        <v>682</v>
      </c>
      <c r="W83" s="668"/>
      <c r="X83" s="430"/>
      <c r="Z83" s="430"/>
      <c r="AA83" s="474"/>
      <c r="AB83" s="550" t="s">
        <v>688</v>
      </c>
      <c r="AC83" s="551"/>
      <c r="AD83" s="430"/>
      <c r="AE83" s="430"/>
      <c r="AG83" s="430"/>
      <c r="AH83" s="493"/>
      <c r="AI83" s="430"/>
      <c r="AJ83" s="430"/>
      <c r="AK83" s="430"/>
    </row>
    <row r="84" spans="1:37" ht="13.5" thickBot="1">
      <c r="A84" s="529" t="s">
        <v>689</v>
      </c>
      <c r="F84" s="557"/>
      <c r="G84" s="430"/>
      <c r="H84" s="552"/>
      <c r="I84" s="530"/>
      <c r="J84" s="531"/>
      <c r="K84" s="477"/>
      <c r="L84" s="430"/>
      <c r="M84" s="557"/>
      <c r="N84" s="430"/>
      <c r="O84" s="552"/>
      <c r="P84" s="552"/>
      <c r="Q84" s="669"/>
      <c r="R84" s="670"/>
      <c r="S84" s="477"/>
      <c r="T84" s="430"/>
      <c r="U84" s="553"/>
      <c r="V84" s="669"/>
      <c r="W84" s="670"/>
      <c r="X84" s="477"/>
      <c r="Z84" s="430"/>
      <c r="AA84" s="474"/>
      <c r="AB84" s="560" t="s">
        <v>690</v>
      </c>
      <c r="AC84" s="561"/>
      <c r="AD84" s="430"/>
      <c r="AE84" s="430"/>
      <c r="AG84" s="430"/>
      <c r="AH84" s="493"/>
      <c r="AI84" s="550" t="s">
        <v>691</v>
      </c>
      <c r="AJ84" s="551"/>
      <c r="AK84" s="430"/>
    </row>
    <row r="85" spans="1:37" ht="13.5" thickBot="1">
      <c r="A85" s="529"/>
      <c r="F85" s="557"/>
      <c r="G85" s="430"/>
      <c r="H85" s="557"/>
      <c r="I85" s="430"/>
      <c r="J85" s="430"/>
      <c r="K85" s="430"/>
      <c r="L85" s="430"/>
      <c r="M85" s="557"/>
      <c r="N85" s="430"/>
      <c r="O85" s="557"/>
      <c r="P85" s="435"/>
      <c r="Q85" s="430"/>
      <c r="R85" s="430"/>
      <c r="S85" s="430"/>
      <c r="T85" s="430"/>
      <c r="U85" s="553"/>
      <c r="V85" s="430"/>
      <c r="W85" s="430"/>
      <c r="X85" s="430"/>
      <c r="Z85" s="430"/>
      <c r="AA85" s="475"/>
      <c r="AB85" s="548" t="s">
        <v>692</v>
      </c>
      <c r="AC85" s="549"/>
      <c r="AD85" s="430"/>
      <c r="AE85" s="430"/>
      <c r="AG85" s="430"/>
      <c r="AH85" s="490"/>
      <c r="AI85" s="548" t="s">
        <v>693</v>
      </c>
      <c r="AJ85" s="549"/>
      <c r="AK85" s="430"/>
    </row>
    <row r="86" spans="1:37" ht="13.5" thickBot="1">
      <c r="A86" s="529" t="s">
        <v>694</v>
      </c>
      <c r="F86" s="557"/>
      <c r="G86" s="430"/>
      <c r="H86" s="559"/>
      <c r="I86" s="542" t="s">
        <v>695</v>
      </c>
      <c r="J86" s="543"/>
      <c r="K86" s="430"/>
      <c r="L86" s="430"/>
      <c r="M86" s="557"/>
      <c r="N86" s="430"/>
      <c r="O86" s="559"/>
      <c r="P86" s="559"/>
      <c r="Q86" s="667" t="s">
        <v>695</v>
      </c>
      <c r="R86" s="668"/>
      <c r="S86" s="430"/>
      <c r="T86" s="430"/>
      <c r="U86" s="547"/>
      <c r="V86" s="667" t="s">
        <v>682</v>
      </c>
      <c r="W86" s="668"/>
      <c r="X86" s="430"/>
      <c r="Z86" s="430"/>
      <c r="AA86" s="472"/>
      <c r="AB86" s="554"/>
      <c r="AC86" s="555"/>
      <c r="AD86" s="477"/>
      <c r="AE86" s="430"/>
      <c r="AG86" s="430"/>
      <c r="AH86" s="558"/>
      <c r="AI86" s="554"/>
      <c r="AJ86" s="555"/>
      <c r="AK86" s="477"/>
    </row>
    <row r="87" spans="1:37" ht="13.5" thickBot="1">
      <c r="A87" s="529"/>
      <c r="F87" s="557"/>
      <c r="G87" s="430"/>
      <c r="H87" s="552"/>
      <c r="I87" s="530"/>
      <c r="J87" s="531"/>
      <c r="K87" s="477"/>
      <c r="L87" s="430"/>
      <c r="M87" s="557"/>
      <c r="N87" s="430"/>
      <c r="O87" s="552"/>
      <c r="P87" s="552"/>
      <c r="Q87" s="669"/>
      <c r="R87" s="670"/>
      <c r="S87" s="477"/>
      <c r="T87" s="430"/>
      <c r="U87" s="553"/>
      <c r="V87" s="669"/>
      <c r="W87" s="670"/>
      <c r="X87" s="477"/>
      <c r="Z87" s="430"/>
      <c r="AA87" s="474"/>
      <c r="AB87" s="435"/>
      <c r="AC87" s="435"/>
      <c r="AD87" s="430"/>
      <c r="AE87" s="430"/>
      <c r="AG87" s="430"/>
      <c r="AH87" s="493"/>
      <c r="AI87" s="430"/>
      <c r="AJ87" s="430"/>
      <c r="AK87" s="430"/>
    </row>
    <row r="88" spans="1:37" ht="13.5" thickBot="1">
      <c r="A88" s="529" t="s">
        <v>696</v>
      </c>
      <c r="F88" s="557"/>
      <c r="G88" s="430"/>
      <c r="H88" s="557"/>
      <c r="I88" s="430"/>
      <c r="J88" s="430"/>
      <c r="K88" s="430"/>
      <c r="L88" s="430"/>
      <c r="M88" s="557"/>
      <c r="N88" s="430"/>
      <c r="O88" s="557"/>
      <c r="P88" s="435"/>
      <c r="Q88" s="430"/>
      <c r="R88" s="430"/>
      <c r="S88" s="430"/>
      <c r="T88" s="430"/>
      <c r="U88" s="553"/>
      <c r="V88" s="430"/>
      <c r="W88" s="430"/>
      <c r="X88" s="430"/>
      <c r="Z88" s="430"/>
      <c r="AA88" s="475"/>
      <c r="AB88" s="562" t="s">
        <v>697</v>
      </c>
      <c r="AC88" s="563"/>
      <c r="AD88" s="430"/>
      <c r="AE88" s="430"/>
      <c r="AG88" s="430"/>
      <c r="AH88" s="493"/>
      <c r="AI88" s="550" t="s">
        <v>698</v>
      </c>
      <c r="AJ88" s="551"/>
      <c r="AK88" s="430"/>
    </row>
    <row r="89" spans="1:37" ht="13.5" thickBot="1">
      <c r="F89" s="557"/>
      <c r="G89" s="430"/>
      <c r="H89" s="559"/>
      <c r="I89" s="542" t="s">
        <v>694</v>
      </c>
      <c r="J89" s="543"/>
      <c r="K89" s="435"/>
      <c r="L89" s="430"/>
      <c r="M89" s="557"/>
      <c r="N89" s="430"/>
      <c r="O89" s="559"/>
      <c r="P89" s="559"/>
      <c r="Q89" s="667" t="s">
        <v>694</v>
      </c>
      <c r="R89" s="668"/>
      <c r="S89" s="435"/>
      <c r="T89" s="430"/>
      <c r="U89" s="547"/>
      <c r="V89" s="667" t="s">
        <v>682</v>
      </c>
      <c r="W89" s="668"/>
      <c r="X89" s="430"/>
      <c r="Z89" s="430"/>
      <c r="AA89" s="472"/>
      <c r="AB89" s="554"/>
      <c r="AC89" s="555"/>
      <c r="AD89" s="477"/>
      <c r="AE89" s="430"/>
      <c r="AG89" s="430"/>
      <c r="AH89" s="490"/>
      <c r="AI89" s="548" t="s">
        <v>699</v>
      </c>
      <c r="AJ89" s="549"/>
      <c r="AK89" s="430"/>
    </row>
    <row r="90" spans="1:37" ht="13.5" thickBot="1">
      <c r="F90" s="557"/>
      <c r="G90" s="430"/>
      <c r="H90" s="430"/>
      <c r="I90" s="530"/>
      <c r="J90" s="531"/>
      <c r="K90" s="477"/>
      <c r="L90" s="430"/>
      <c r="M90" s="557"/>
      <c r="N90" s="430"/>
      <c r="O90" s="430"/>
      <c r="P90" s="430"/>
      <c r="Q90" s="669"/>
      <c r="R90" s="670"/>
      <c r="S90" s="477"/>
      <c r="T90" s="430"/>
      <c r="U90" s="553"/>
      <c r="V90" s="669"/>
      <c r="W90" s="670"/>
      <c r="X90" s="477"/>
      <c r="Z90" s="430"/>
      <c r="AA90" s="474"/>
      <c r="AB90" s="435"/>
      <c r="AC90" s="430"/>
      <c r="AD90" s="430"/>
      <c r="AE90" s="430"/>
      <c r="AG90" s="430"/>
      <c r="AH90" s="430"/>
      <c r="AI90" s="554"/>
      <c r="AJ90" s="555"/>
      <c r="AK90" s="477"/>
    </row>
    <row r="91" spans="1:37" ht="13.5" thickBot="1">
      <c r="F91" s="557"/>
      <c r="G91" s="430"/>
      <c r="H91" s="430"/>
      <c r="I91" s="430"/>
      <c r="J91" s="430"/>
      <c r="K91" s="430"/>
      <c r="L91" s="430"/>
      <c r="M91" s="557"/>
      <c r="N91" s="430"/>
      <c r="O91" s="430"/>
      <c r="P91" s="430"/>
      <c r="Q91" s="430"/>
      <c r="R91" s="430"/>
      <c r="S91" s="430"/>
      <c r="T91" s="430"/>
      <c r="U91" s="553"/>
      <c r="V91" s="430"/>
      <c r="W91" s="430"/>
      <c r="X91" s="430"/>
      <c r="Z91" s="430"/>
      <c r="AA91" s="474"/>
      <c r="AB91" s="550" t="s">
        <v>700</v>
      </c>
      <c r="AC91" s="551"/>
      <c r="AD91" s="430"/>
      <c r="AE91" s="430"/>
      <c r="AG91" s="430"/>
      <c r="AH91" s="430"/>
      <c r="AI91" s="430"/>
      <c r="AJ91" s="430"/>
      <c r="AK91" s="430"/>
    </row>
    <row r="92" spans="1:37" ht="13.5" thickBot="1">
      <c r="F92" s="559"/>
      <c r="G92" s="542" t="s">
        <v>681</v>
      </c>
      <c r="H92" s="543"/>
      <c r="I92" s="430"/>
      <c r="J92" s="430"/>
      <c r="K92" s="430"/>
      <c r="L92" s="430"/>
      <c r="M92" s="559"/>
      <c r="N92" s="667" t="s">
        <v>681</v>
      </c>
      <c r="O92" s="668"/>
      <c r="P92" s="546"/>
      <c r="Q92" s="430"/>
      <c r="R92" s="430"/>
      <c r="S92" s="430"/>
      <c r="T92" s="430"/>
      <c r="U92" s="547"/>
      <c r="V92" s="667" t="s">
        <v>682</v>
      </c>
      <c r="W92" s="668"/>
      <c r="X92" s="430"/>
      <c r="Z92" s="430"/>
      <c r="AA92" s="474"/>
      <c r="AB92" s="560" t="s">
        <v>701</v>
      </c>
      <c r="AC92" s="561"/>
      <c r="AD92" s="430"/>
      <c r="AE92" s="430"/>
    </row>
    <row r="93" spans="1:37" ht="13.5" thickBot="1">
      <c r="F93" s="430"/>
      <c r="G93" s="530"/>
      <c r="H93" s="531"/>
      <c r="I93" s="477"/>
      <c r="J93" s="430"/>
      <c r="K93" s="430"/>
      <c r="L93" s="430"/>
      <c r="M93" s="430"/>
      <c r="N93" s="669"/>
      <c r="O93" s="670"/>
      <c r="P93" s="531"/>
      <c r="Q93" s="477"/>
      <c r="R93" s="430"/>
      <c r="S93" s="430"/>
      <c r="T93" s="430"/>
      <c r="U93" s="553"/>
      <c r="V93" s="669"/>
      <c r="W93" s="670"/>
      <c r="X93" s="477"/>
      <c r="Z93" s="430"/>
      <c r="AA93" s="475"/>
      <c r="AB93" s="548" t="s">
        <v>702</v>
      </c>
      <c r="AC93" s="549"/>
      <c r="AD93" s="430"/>
      <c r="AE93" s="430"/>
      <c r="AG93" s="641" t="s">
        <v>703</v>
      </c>
      <c r="AH93" s="642"/>
      <c r="AI93" s="430"/>
      <c r="AJ93" s="430"/>
      <c r="AK93" s="435"/>
    </row>
    <row r="94" spans="1:37" ht="13.5" thickBot="1">
      <c r="F94" s="430"/>
      <c r="G94" s="430"/>
      <c r="H94" s="552"/>
      <c r="I94" s="430"/>
      <c r="J94" s="430"/>
      <c r="K94" s="430"/>
      <c r="L94" s="430"/>
      <c r="M94" s="430"/>
      <c r="N94" s="430"/>
      <c r="O94" s="552"/>
      <c r="P94" s="435"/>
      <c r="Q94" s="430"/>
      <c r="R94" s="430"/>
      <c r="S94" s="430"/>
      <c r="T94" s="430"/>
      <c r="U94" s="553"/>
      <c r="V94" s="430"/>
      <c r="W94" s="430"/>
      <c r="X94" s="430"/>
      <c r="Z94" s="430"/>
      <c r="AA94" s="472"/>
      <c r="AB94" s="554"/>
      <c r="AC94" s="555"/>
      <c r="AD94" s="477"/>
      <c r="AE94" s="430"/>
      <c r="AG94" s="645" t="s">
        <v>704</v>
      </c>
      <c r="AH94" s="646"/>
      <c r="AI94" s="435"/>
      <c r="AJ94" s="435"/>
      <c r="AK94" s="430"/>
    </row>
    <row r="95" spans="1:37" ht="13.5" thickBot="1">
      <c r="F95" s="430"/>
      <c r="G95" s="430"/>
      <c r="H95" s="557"/>
      <c r="I95" s="430"/>
      <c r="J95" s="430"/>
      <c r="K95" s="430"/>
      <c r="L95" s="430"/>
      <c r="M95" s="430"/>
      <c r="N95" s="430"/>
      <c r="O95" s="557"/>
      <c r="P95" s="435"/>
      <c r="Q95" s="430"/>
      <c r="R95" s="430"/>
      <c r="S95" s="430"/>
      <c r="T95" s="430"/>
      <c r="U95" s="547"/>
      <c r="V95" s="667" t="s">
        <v>682</v>
      </c>
      <c r="W95" s="668"/>
      <c r="X95" s="430"/>
      <c r="Z95" s="430"/>
      <c r="AA95" s="474"/>
      <c r="AB95" s="435"/>
      <c r="AC95" s="430"/>
      <c r="AD95" s="430"/>
      <c r="AE95" s="430"/>
      <c r="AG95" s="628"/>
      <c r="AH95" s="629"/>
      <c r="AI95" s="477"/>
      <c r="AJ95" s="435"/>
      <c r="AK95" s="430"/>
    </row>
    <row r="96" spans="1:37" ht="13.5" thickBot="1">
      <c r="F96" s="430"/>
      <c r="G96" s="430"/>
      <c r="H96" s="559"/>
      <c r="I96" s="542" t="s">
        <v>687</v>
      </c>
      <c r="J96" s="543"/>
      <c r="K96" s="430"/>
      <c r="L96" s="430"/>
      <c r="M96" s="430"/>
      <c r="N96" s="430"/>
      <c r="O96" s="559"/>
      <c r="P96" s="559"/>
      <c r="Q96" s="667" t="s">
        <v>687</v>
      </c>
      <c r="R96" s="668"/>
      <c r="S96" s="430"/>
      <c r="T96" s="430"/>
      <c r="U96" s="553"/>
      <c r="V96" s="669"/>
      <c r="W96" s="670"/>
      <c r="X96" s="477"/>
      <c r="Z96" s="430"/>
      <c r="AA96" s="474"/>
      <c r="AB96" s="550" t="s">
        <v>653</v>
      </c>
      <c r="AC96" s="551"/>
      <c r="AD96" s="430"/>
      <c r="AE96" s="430"/>
      <c r="AG96" s="430"/>
      <c r="AH96" s="488"/>
      <c r="AI96" s="435"/>
      <c r="AJ96" s="435"/>
      <c r="AK96" s="430"/>
    </row>
    <row r="97" spans="6:37" ht="13.5" thickBot="1">
      <c r="F97" s="430"/>
      <c r="G97" s="430"/>
      <c r="H97" s="552"/>
      <c r="I97" s="530"/>
      <c r="J97" s="531"/>
      <c r="K97" s="477"/>
      <c r="L97" s="430"/>
      <c r="M97" s="430"/>
      <c r="N97" s="430"/>
      <c r="O97" s="552"/>
      <c r="P97" s="552"/>
      <c r="Q97" s="669"/>
      <c r="R97" s="670"/>
      <c r="S97" s="477"/>
      <c r="T97" s="430"/>
      <c r="U97" s="553"/>
      <c r="V97" s="430"/>
      <c r="W97" s="430"/>
      <c r="X97" s="430"/>
      <c r="Z97" s="430"/>
      <c r="AA97" s="474"/>
      <c r="AB97" s="560" t="s">
        <v>705</v>
      </c>
      <c r="AC97" s="561"/>
      <c r="AD97" s="430"/>
      <c r="AE97" s="430"/>
      <c r="AG97" s="435"/>
      <c r="AH97" s="493"/>
      <c r="AI97" s="550" t="s">
        <v>703</v>
      </c>
      <c r="AJ97" s="551"/>
      <c r="AK97" s="435"/>
    </row>
    <row r="98" spans="6:37" ht="13.5" thickBot="1">
      <c r="F98" s="430"/>
      <c r="G98" s="430"/>
      <c r="H98" s="557"/>
      <c r="I98" s="430"/>
      <c r="J98" s="430"/>
      <c r="K98" s="430"/>
      <c r="L98" s="430"/>
      <c r="M98" s="430"/>
      <c r="N98" s="430"/>
      <c r="O98" s="557"/>
      <c r="P98" s="435"/>
      <c r="Q98" s="430"/>
      <c r="R98" s="430"/>
      <c r="S98" s="430"/>
      <c r="T98" s="430"/>
      <c r="U98" s="547"/>
      <c r="V98" s="667" t="s">
        <v>682</v>
      </c>
      <c r="W98" s="668"/>
      <c r="X98" s="430"/>
      <c r="Z98" s="430"/>
      <c r="AA98" s="475"/>
      <c r="AB98" s="548" t="s">
        <v>697</v>
      </c>
      <c r="AC98" s="549"/>
      <c r="AD98" s="430"/>
      <c r="AE98" s="430"/>
      <c r="AG98" s="435"/>
      <c r="AH98" s="490"/>
      <c r="AI98" s="548" t="s">
        <v>706</v>
      </c>
      <c r="AJ98" s="549"/>
      <c r="AK98" s="435"/>
    </row>
    <row r="99" spans="6:37" ht="13.5" thickBot="1">
      <c r="F99" s="430"/>
      <c r="G99" s="430"/>
      <c r="H99" s="559"/>
      <c r="I99" s="542" t="s">
        <v>695</v>
      </c>
      <c r="J99" s="543"/>
      <c r="K99" s="430"/>
      <c r="L99" s="430"/>
      <c r="M99" s="430"/>
      <c r="N99" s="430"/>
      <c r="O99" s="559"/>
      <c r="P99" s="559"/>
      <c r="Q99" s="667" t="s">
        <v>695</v>
      </c>
      <c r="R99" s="668"/>
      <c r="S99" s="430"/>
      <c r="T99" s="430"/>
      <c r="U99" s="430"/>
      <c r="V99" s="669"/>
      <c r="W99" s="670"/>
      <c r="X99" s="477"/>
      <c r="Z99" s="430"/>
      <c r="AA99" s="488"/>
      <c r="AB99" s="554"/>
      <c r="AC99" s="555"/>
      <c r="AD99" s="477"/>
      <c r="AE99" s="430"/>
      <c r="AG99" s="435"/>
      <c r="AH99" s="558"/>
      <c r="AI99" s="554"/>
      <c r="AJ99" s="555"/>
      <c r="AK99" s="477"/>
    </row>
    <row r="100" spans="6:37" ht="13.5" thickBot="1">
      <c r="F100" s="430"/>
      <c r="G100" s="430"/>
      <c r="H100" s="552"/>
      <c r="I100" s="530"/>
      <c r="J100" s="531"/>
      <c r="K100" s="477"/>
      <c r="L100" s="430"/>
      <c r="M100" s="430"/>
      <c r="N100" s="430"/>
      <c r="O100" s="552"/>
      <c r="P100" s="552"/>
      <c r="Q100" s="669"/>
      <c r="R100" s="670"/>
      <c r="S100" s="477"/>
      <c r="T100" s="430"/>
      <c r="U100" s="430"/>
      <c r="V100" s="430"/>
      <c r="W100" s="430"/>
      <c r="X100" s="430"/>
      <c r="Z100" s="430"/>
      <c r="AA100" s="493"/>
      <c r="AB100" s="435"/>
      <c r="AC100" s="430"/>
      <c r="AD100" s="430"/>
      <c r="AE100" s="430"/>
      <c r="AG100" s="435"/>
      <c r="AH100" s="493"/>
      <c r="AI100" s="435"/>
      <c r="AJ100" s="435"/>
      <c r="AK100" s="435"/>
    </row>
    <row r="101" spans="6:37" ht="13.5" thickBot="1">
      <c r="F101" s="430"/>
      <c r="G101" s="430"/>
      <c r="H101" s="557"/>
      <c r="I101" s="430"/>
      <c r="J101" s="430"/>
      <c r="K101" s="430"/>
      <c r="L101" s="430"/>
      <c r="M101" s="430"/>
      <c r="N101" s="430"/>
      <c r="O101" s="557"/>
      <c r="P101" s="435"/>
      <c r="Q101" s="430"/>
      <c r="R101" s="430"/>
      <c r="S101" s="430"/>
      <c r="T101" s="430"/>
      <c r="U101" s="430"/>
      <c r="V101" s="430"/>
      <c r="W101" s="430"/>
      <c r="X101" s="430"/>
      <c r="Z101" s="430"/>
      <c r="AA101" s="490"/>
      <c r="AB101" s="564"/>
      <c r="AC101" s="565" t="s">
        <v>707</v>
      </c>
      <c r="AD101" s="566"/>
      <c r="AE101" s="430"/>
      <c r="AG101" s="435"/>
      <c r="AH101" s="493"/>
      <c r="AI101" s="550" t="s">
        <v>708</v>
      </c>
      <c r="AJ101" s="551"/>
      <c r="AK101" s="435"/>
    </row>
    <row r="102" spans="6:37" ht="13.5" thickBot="1">
      <c r="F102" s="430"/>
      <c r="G102" s="430"/>
      <c r="H102" s="559"/>
      <c r="I102" s="542" t="s">
        <v>694</v>
      </c>
      <c r="J102" s="543"/>
      <c r="K102" s="435"/>
      <c r="L102" s="430"/>
      <c r="M102" s="430"/>
      <c r="N102" s="430"/>
      <c r="O102" s="559"/>
      <c r="P102" s="559"/>
      <c r="Q102" s="667" t="s">
        <v>694</v>
      </c>
      <c r="R102" s="668"/>
      <c r="S102" s="435"/>
      <c r="T102" s="430"/>
      <c r="U102" s="430"/>
      <c r="V102" s="430"/>
      <c r="W102" s="430"/>
      <c r="X102" s="430"/>
      <c r="Z102" s="430"/>
      <c r="AA102" s="558"/>
      <c r="AB102" s="567"/>
      <c r="AC102" s="554"/>
      <c r="AD102" s="555"/>
      <c r="AE102" s="477"/>
      <c r="AG102" s="435"/>
      <c r="AH102" s="490"/>
      <c r="AI102" s="548" t="s">
        <v>709</v>
      </c>
      <c r="AJ102" s="549"/>
      <c r="AK102" s="435"/>
    </row>
    <row r="103" spans="6:37" ht="13.5" thickBot="1">
      <c r="F103" s="430"/>
      <c r="G103" s="430"/>
      <c r="H103" s="430"/>
      <c r="I103" s="530"/>
      <c r="J103" s="531"/>
      <c r="K103" s="477"/>
      <c r="L103" s="430"/>
      <c r="M103" s="430"/>
      <c r="N103" s="430"/>
      <c r="O103" s="430"/>
      <c r="P103" s="430"/>
      <c r="Q103" s="669"/>
      <c r="R103" s="670"/>
      <c r="S103" s="477"/>
      <c r="T103" s="430"/>
      <c r="U103" s="430"/>
      <c r="V103" s="430"/>
      <c r="W103" s="430"/>
      <c r="X103" s="430"/>
      <c r="Z103" s="435"/>
      <c r="AA103" s="493"/>
      <c r="AB103" s="435"/>
      <c r="AC103" s="430"/>
      <c r="AD103" s="430"/>
      <c r="AE103" s="430"/>
      <c r="AG103" s="435"/>
      <c r="AH103" s="558"/>
      <c r="AI103" s="554"/>
      <c r="AJ103" s="555"/>
      <c r="AK103" s="477"/>
    </row>
    <row r="104" spans="6:37">
      <c r="Z104" s="435"/>
      <c r="AA104" s="493"/>
      <c r="AB104" s="435"/>
      <c r="AC104" s="550" t="s">
        <v>710</v>
      </c>
      <c r="AD104" s="551"/>
      <c r="AE104" s="430"/>
      <c r="AG104" s="435"/>
      <c r="AH104" s="493"/>
      <c r="AI104" s="435"/>
      <c r="AJ104" s="435"/>
      <c r="AK104" s="435"/>
    </row>
    <row r="105" spans="6:37" ht="13.5" thickBot="1">
      <c r="Z105" s="435"/>
      <c r="AA105" s="490"/>
      <c r="AB105" s="434"/>
      <c r="AC105" s="548" t="s">
        <v>711</v>
      </c>
      <c r="AD105" s="549"/>
      <c r="AE105" s="430"/>
      <c r="AG105" s="435"/>
      <c r="AH105" s="493"/>
      <c r="AI105" s="550" t="s">
        <v>691</v>
      </c>
      <c r="AJ105" s="551"/>
      <c r="AK105" s="430"/>
    </row>
    <row r="106" spans="6:37" ht="13.5" thickBot="1">
      <c r="Z106" s="435"/>
      <c r="AA106" s="435"/>
      <c r="AB106" s="435"/>
      <c r="AC106" s="554"/>
      <c r="AD106" s="555"/>
      <c r="AE106" s="477"/>
      <c r="AG106" s="435"/>
      <c r="AH106" s="493"/>
      <c r="AI106" s="560" t="s">
        <v>712</v>
      </c>
      <c r="AJ106" s="561"/>
      <c r="AK106" s="430"/>
    </row>
    <row r="107" spans="6:37" ht="13.5" thickBot="1">
      <c r="AG107" s="435"/>
      <c r="AH107" s="490"/>
      <c r="AI107" s="548" t="s">
        <v>699</v>
      </c>
      <c r="AJ107" s="549"/>
      <c r="AK107" s="430"/>
    </row>
    <row r="108" spans="6:37" ht="13.5" thickBot="1">
      <c r="AG108" s="430"/>
      <c r="AH108" s="430"/>
      <c r="AI108" s="554"/>
      <c r="AJ108" s="555"/>
      <c r="AK108" s="477"/>
    </row>
    <row r="110" spans="6:37" ht="15">
      <c r="V110" s="568"/>
      <c r="W110" s="568"/>
      <c r="X110" s="568"/>
      <c r="Y110" s="568"/>
      <c r="Z110" s="568"/>
    </row>
    <row r="111" spans="6:37" ht="15">
      <c r="V111" s="568"/>
      <c r="W111" s="568"/>
      <c r="X111" s="568"/>
      <c r="Y111" s="568"/>
      <c r="Z111" s="568"/>
    </row>
    <row r="117" spans="3:14" ht="13.5" thickBot="1">
      <c r="K117" s="490"/>
      <c r="L117" s="634" t="s">
        <v>713</v>
      </c>
      <c r="M117" s="631"/>
      <c r="N117" s="430"/>
    </row>
    <row r="118" spans="3:14" ht="13.5" thickBot="1">
      <c r="K118" s="558"/>
      <c r="L118" s="554"/>
      <c r="M118" s="569"/>
      <c r="N118" s="477"/>
    </row>
    <row r="119" spans="3:14">
      <c r="K119" s="493"/>
      <c r="L119" s="430"/>
      <c r="M119" s="430"/>
      <c r="N119" s="430"/>
    </row>
    <row r="120" spans="3:14" ht="13.5" thickBot="1">
      <c r="K120" s="490"/>
      <c r="L120" s="634" t="s">
        <v>714</v>
      </c>
      <c r="M120" s="631"/>
      <c r="N120" s="430"/>
    </row>
    <row r="121" spans="3:14" ht="13.5" thickBot="1">
      <c r="K121" s="558"/>
      <c r="L121" s="554"/>
      <c r="M121" s="569"/>
      <c r="N121" s="477"/>
    </row>
    <row r="122" spans="3:14">
      <c r="K122" s="493"/>
      <c r="L122" s="430"/>
      <c r="M122" s="430"/>
      <c r="N122" s="430"/>
    </row>
    <row r="123" spans="3:14" ht="13.5" thickBot="1">
      <c r="C123" s="463"/>
      <c r="D123" s="430"/>
      <c r="E123" s="430"/>
      <c r="F123" s="430"/>
      <c r="K123" s="490"/>
      <c r="L123" s="634" t="s">
        <v>715</v>
      </c>
      <c r="M123" s="631"/>
      <c r="N123" s="430"/>
    </row>
    <row r="124" spans="3:14" ht="13.5" thickBot="1">
      <c r="C124" s="467"/>
      <c r="K124" s="558"/>
      <c r="L124" s="554"/>
      <c r="M124" s="569"/>
      <c r="N124" s="477"/>
    </row>
    <row r="125" spans="3:14">
      <c r="C125" s="430"/>
    </row>
    <row r="126" spans="3:14">
      <c r="C126" s="430"/>
      <c r="D126" s="430"/>
      <c r="E126" s="430"/>
      <c r="F126" s="430"/>
    </row>
  </sheetData>
  <mergeCells count="165">
    <mergeCell ref="Q100:R100"/>
    <mergeCell ref="Q102:R102"/>
    <mergeCell ref="Q103:R103"/>
    <mergeCell ref="L117:M117"/>
    <mergeCell ref="L120:M120"/>
    <mergeCell ref="L123:M123"/>
    <mergeCell ref="Q96:R96"/>
    <mergeCell ref="V96:W96"/>
    <mergeCell ref="Q97:R97"/>
    <mergeCell ref="V98:W98"/>
    <mergeCell ref="Q99:R99"/>
    <mergeCell ref="V99:W99"/>
    <mergeCell ref="N93:O93"/>
    <mergeCell ref="V93:W93"/>
    <mergeCell ref="AG93:AH93"/>
    <mergeCell ref="AG94:AH94"/>
    <mergeCell ref="V95:W95"/>
    <mergeCell ref="AG95:AH95"/>
    <mergeCell ref="Q89:R89"/>
    <mergeCell ref="V89:W89"/>
    <mergeCell ref="Q90:R90"/>
    <mergeCell ref="V90:W90"/>
    <mergeCell ref="N92:O92"/>
    <mergeCell ref="V92:W92"/>
    <mergeCell ref="Q84:R84"/>
    <mergeCell ref="V84:W84"/>
    <mergeCell ref="Q86:R86"/>
    <mergeCell ref="V86:W86"/>
    <mergeCell ref="Q87:R87"/>
    <mergeCell ref="V87:W87"/>
    <mergeCell ref="N80:O80"/>
    <mergeCell ref="V80:W80"/>
    <mergeCell ref="N81:O81"/>
    <mergeCell ref="V81:W81"/>
    <mergeCell ref="Q83:R83"/>
    <mergeCell ref="V83:W83"/>
    <mergeCell ref="AG76:AH76"/>
    <mergeCell ref="T77:U77"/>
    <mergeCell ref="Z77:AA77"/>
    <mergeCell ref="AG77:AH77"/>
    <mergeCell ref="T78:U78"/>
    <mergeCell ref="AG78:AH78"/>
    <mergeCell ref="E52:F52"/>
    <mergeCell ref="L52:M52"/>
    <mergeCell ref="AA52:AB52"/>
    <mergeCell ref="E54:F54"/>
    <mergeCell ref="E55:F55"/>
    <mergeCell ref="Z76:AA76"/>
    <mergeCell ref="E49:F49"/>
    <mergeCell ref="L49:M49"/>
    <mergeCell ref="T49:U49"/>
    <mergeCell ref="AA49:AB49"/>
    <mergeCell ref="E51:F51"/>
    <mergeCell ref="L51:M51"/>
    <mergeCell ref="AA51:AB51"/>
    <mergeCell ref="C46:D46"/>
    <mergeCell ref="L46:M46"/>
    <mergeCell ref="T46:U46"/>
    <mergeCell ref="AA46:AB46"/>
    <mergeCell ref="E48:F48"/>
    <mergeCell ref="L48:M48"/>
    <mergeCell ref="T48:U48"/>
    <mergeCell ref="AA48:AB48"/>
    <mergeCell ref="E43:F43"/>
    <mergeCell ref="J43:K43"/>
    <mergeCell ref="T43:U43"/>
    <mergeCell ref="AA43:AB43"/>
    <mergeCell ref="C45:D45"/>
    <mergeCell ref="T45:U45"/>
    <mergeCell ref="AA45:AB45"/>
    <mergeCell ref="AA39:AB39"/>
    <mergeCell ref="E40:F40"/>
    <mergeCell ref="L40:M40"/>
    <mergeCell ref="T40:U40"/>
    <mergeCell ref="AA40:AB40"/>
    <mergeCell ref="E42:F42"/>
    <mergeCell ref="J42:K42"/>
    <mergeCell ref="T42:U42"/>
    <mergeCell ref="AA42:AB42"/>
    <mergeCell ref="E36:F36"/>
    <mergeCell ref="L36:M36"/>
    <mergeCell ref="T36:U36"/>
    <mergeCell ref="Y36:Z36"/>
    <mergeCell ref="E37:F37"/>
    <mergeCell ref="E39:F39"/>
    <mergeCell ref="L39:M39"/>
    <mergeCell ref="T39:U39"/>
    <mergeCell ref="C33:E33"/>
    <mergeCell ref="L33:M33"/>
    <mergeCell ref="T33:U33"/>
    <mergeCell ref="AA33:AB33"/>
    <mergeCell ref="C34:D34"/>
    <mergeCell ref="L34:M34"/>
    <mergeCell ref="T34:U34"/>
    <mergeCell ref="AA34:AB34"/>
    <mergeCell ref="E30:F30"/>
    <mergeCell ref="J30:L30"/>
    <mergeCell ref="T30:U30"/>
    <mergeCell ref="Y30:Z30"/>
    <mergeCell ref="AG30:AH30"/>
    <mergeCell ref="E31:F31"/>
    <mergeCell ref="J31:K31"/>
    <mergeCell ref="T31:U31"/>
    <mergeCell ref="Y31:Z31"/>
    <mergeCell ref="AG31:AH31"/>
    <mergeCell ref="E27:F27"/>
    <mergeCell ref="J27:L27"/>
    <mergeCell ref="R27:S27"/>
    <mergeCell ref="AA27:AB27"/>
    <mergeCell ref="AG27:AH27"/>
    <mergeCell ref="E28:F28"/>
    <mergeCell ref="J28:K28"/>
    <mergeCell ref="R28:S28"/>
    <mergeCell ref="AA28:AB28"/>
    <mergeCell ref="AG28:AH28"/>
    <mergeCell ref="E24:F24"/>
    <mergeCell ref="L24:M24"/>
    <mergeCell ref="R24:S24"/>
    <mergeCell ref="AA24:AB24"/>
    <mergeCell ref="AG24:AH24"/>
    <mergeCell ref="E25:F25"/>
    <mergeCell ref="L25:M25"/>
    <mergeCell ref="R25:S25"/>
    <mergeCell ref="AA25:AB25"/>
    <mergeCell ref="AG25:AH25"/>
    <mergeCell ref="E21:F21"/>
    <mergeCell ref="L21:M21"/>
    <mergeCell ref="R21:S21"/>
    <mergeCell ref="AA21:AB21"/>
    <mergeCell ref="AG21:AH21"/>
    <mergeCell ref="E22:F22"/>
    <mergeCell ref="L22:M22"/>
    <mergeCell ref="R22:S22"/>
    <mergeCell ref="AA22:AB22"/>
    <mergeCell ref="AG22:AH22"/>
    <mergeCell ref="C18:E18"/>
    <mergeCell ref="J18:L18"/>
    <mergeCell ref="R18:S18"/>
    <mergeCell ref="Y18:Z18"/>
    <mergeCell ref="AG18:AH18"/>
    <mergeCell ref="C19:E19"/>
    <mergeCell ref="J19:K19"/>
    <mergeCell ref="R19:S19"/>
    <mergeCell ref="Y19:Z19"/>
    <mergeCell ref="AG19:AH19"/>
    <mergeCell ref="F15:G15"/>
    <mergeCell ref="O15:Q15"/>
    <mergeCell ref="Y15:Z15"/>
    <mergeCell ref="AF15:AG15"/>
    <mergeCell ref="O9:Q9"/>
    <mergeCell ref="T9:U9"/>
    <mergeCell ref="Y9:Z9"/>
    <mergeCell ref="O10:Q10"/>
    <mergeCell ref="T10:U10"/>
    <mergeCell ref="Y10:Z10"/>
    <mergeCell ref="A2:AJ2"/>
    <mergeCell ref="R4:S4"/>
    <mergeCell ref="R5:S5"/>
    <mergeCell ref="R6:S6"/>
    <mergeCell ref="O8:Q8"/>
    <mergeCell ref="T8:U8"/>
    <mergeCell ref="F14:G14"/>
    <mergeCell ref="O14:Q14"/>
    <mergeCell ref="Y14:Z14"/>
    <mergeCell ref="AF14:AG14"/>
  </mergeCells>
  <printOptions horizontalCentered="1"/>
  <pageMargins left="0.25" right="0.25" top="0.75" bottom="0.75" header="0.3" footer="0.3"/>
  <pageSetup scale="5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IV216"/>
  <sheetViews>
    <sheetView topLeftCell="A25" zoomScale="77" workbookViewId="0">
      <selection activeCell="K48" sqref="K48"/>
    </sheetView>
  </sheetViews>
  <sheetFormatPr defaultColWidth="12.42578125" defaultRowHeight="15"/>
  <cols>
    <col min="1" max="1" width="18.7109375" style="99" customWidth="1"/>
    <col min="2" max="2" width="33.5703125" style="99" bestFit="1" customWidth="1"/>
    <col min="3" max="3" width="17" style="99" customWidth="1"/>
    <col min="4" max="4" width="29.140625" style="99" customWidth="1"/>
    <col min="5" max="5" width="29.28515625" style="99" bestFit="1" customWidth="1"/>
    <col min="6" max="6" width="11.140625" style="99" customWidth="1"/>
    <col min="7" max="7" width="8.5703125" style="99" customWidth="1"/>
    <col min="8" max="8" width="25.28515625" style="98" customWidth="1"/>
    <col min="9" max="9" width="13.7109375" style="99" customWidth="1"/>
    <col min="10" max="10" width="16.28515625" style="99" customWidth="1"/>
    <col min="11" max="11" width="17.5703125" style="99" customWidth="1"/>
    <col min="12" max="16384" width="12.42578125" style="99"/>
  </cols>
  <sheetData>
    <row r="1" spans="1:8" ht="18">
      <c r="A1" s="95"/>
      <c r="B1" s="96"/>
      <c r="C1" s="97"/>
      <c r="D1" s="96"/>
      <c r="E1" s="96"/>
      <c r="F1" s="97"/>
      <c r="G1" s="97"/>
    </row>
    <row r="2" spans="1:8" ht="18">
      <c r="A2" s="95"/>
      <c r="B2" s="96"/>
      <c r="C2" s="97"/>
      <c r="D2" s="96"/>
      <c r="E2" s="96"/>
      <c r="F2" s="97"/>
      <c r="G2" s="97"/>
    </row>
    <row r="3" spans="1:8" ht="18">
      <c r="A3" s="95"/>
      <c r="B3" s="96"/>
      <c r="C3" s="97"/>
      <c r="D3" s="96"/>
      <c r="E3" s="96"/>
      <c r="F3" s="97"/>
      <c r="G3" s="97"/>
    </row>
    <row r="4" spans="1:8" ht="18">
      <c r="A4" s="95"/>
      <c r="B4" s="96"/>
      <c r="C4" s="97"/>
      <c r="D4" s="96"/>
      <c r="E4" s="96"/>
      <c r="F4" s="97"/>
      <c r="G4" s="97"/>
    </row>
    <row r="5" spans="1:8" ht="18">
      <c r="A5" s="95"/>
      <c r="B5" s="96"/>
      <c r="C5" s="97"/>
      <c r="D5" s="96"/>
      <c r="E5" s="96"/>
      <c r="F5" s="97"/>
      <c r="G5" s="97"/>
    </row>
    <row r="6" spans="1:8" ht="18">
      <c r="A6" s="100" t="s">
        <v>72</v>
      </c>
      <c r="B6" s="100"/>
      <c r="C6" s="101"/>
      <c r="D6" s="96"/>
      <c r="E6" s="96"/>
      <c r="F6" s="97"/>
      <c r="G6" s="97"/>
    </row>
    <row r="7" spans="1:8" ht="18">
      <c r="A7" s="100" t="s">
        <v>433</v>
      </c>
      <c r="B7" s="100"/>
      <c r="C7" s="101"/>
      <c r="D7" s="96"/>
      <c r="E7" s="96"/>
      <c r="F7" s="97"/>
      <c r="G7" s="97"/>
    </row>
    <row r="8" spans="1:8" ht="18">
      <c r="A8" s="100"/>
      <c r="B8" s="100"/>
      <c r="C8" s="101"/>
      <c r="D8" s="96"/>
      <c r="E8" s="96"/>
      <c r="F8" s="97"/>
      <c r="G8" s="97"/>
    </row>
    <row r="9" spans="1:8" ht="18">
      <c r="A9" s="95"/>
      <c r="B9" s="102"/>
      <c r="C9" s="97"/>
      <c r="D9" s="96"/>
      <c r="E9" s="96"/>
      <c r="F9" s="97"/>
      <c r="G9" s="97"/>
    </row>
    <row r="10" spans="1:8" ht="18">
      <c r="A10" s="103" t="s">
        <v>73</v>
      </c>
      <c r="B10" s="97" t="s">
        <v>43</v>
      </c>
      <c r="C10" s="101" t="s">
        <v>74</v>
      </c>
      <c r="D10" s="101" t="s">
        <v>75</v>
      </c>
      <c r="E10" s="97"/>
      <c r="F10" s="97"/>
      <c r="G10" s="101" t="s">
        <v>76</v>
      </c>
    </row>
    <row r="11" spans="1:8" ht="18">
      <c r="A11" s="104" t="s">
        <v>77</v>
      </c>
      <c r="B11" s="105" t="s">
        <v>78</v>
      </c>
      <c r="C11" s="106" t="s">
        <v>79</v>
      </c>
      <c r="D11" s="107" t="s">
        <v>80</v>
      </c>
      <c r="E11" s="107" t="s">
        <v>81</v>
      </c>
      <c r="F11" s="106">
        <v>55917</v>
      </c>
      <c r="G11" s="106">
        <v>2011</v>
      </c>
      <c r="H11" s="106"/>
    </row>
    <row r="12" spans="1:8" ht="18">
      <c r="A12" s="104" t="s">
        <v>82</v>
      </c>
      <c r="B12" s="105" t="s">
        <v>83</v>
      </c>
      <c r="C12" s="106" t="s">
        <v>84</v>
      </c>
      <c r="D12" s="107" t="s">
        <v>85</v>
      </c>
      <c r="E12" s="107" t="s">
        <v>86</v>
      </c>
      <c r="F12" s="106">
        <v>55060</v>
      </c>
      <c r="G12" s="106">
        <v>2012</v>
      </c>
      <c r="H12" s="106"/>
    </row>
    <row r="13" spans="1:8" ht="18">
      <c r="A13" s="105" t="s">
        <v>82</v>
      </c>
      <c r="B13" s="105" t="s">
        <v>87</v>
      </c>
      <c r="C13" s="106" t="s">
        <v>88</v>
      </c>
      <c r="D13" s="107" t="s">
        <v>89</v>
      </c>
      <c r="E13" s="107" t="s">
        <v>86</v>
      </c>
      <c r="F13" s="106">
        <v>55060</v>
      </c>
      <c r="G13" s="106">
        <v>2013</v>
      </c>
      <c r="H13" s="106"/>
    </row>
    <row r="14" spans="1:8" ht="18">
      <c r="A14" s="104" t="s">
        <v>90</v>
      </c>
      <c r="B14" s="105" t="s">
        <v>91</v>
      </c>
      <c r="C14" s="106" t="s">
        <v>92</v>
      </c>
      <c r="D14" s="107" t="s">
        <v>93</v>
      </c>
      <c r="E14" s="107" t="s">
        <v>94</v>
      </c>
      <c r="F14" s="106">
        <v>55924</v>
      </c>
      <c r="G14" s="106">
        <v>2013</v>
      </c>
      <c r="H14" s="106"/>
    </row>
    <row r="15" spans="1:8" ht="18">
      <c r="A15" s="104" t="s">
        <v>95</v>
      </c>
      <c r="B15" s="105" t="s">
        <v>96</v>
      </c>
      <c r="C15" s="106" t="s">
        <v>97</v>
      </c>
      <c r="D15" s="107" t="s">
        <v>98</v>
      </c>
      <c r="E15" s="107" t="s">
        <v>94</v>
      </c>
      <c r="F15" s="106">
        <v>55924</v>
      </c>
      <c r="G15" s="106">
        <v>2011</v>
      </c>
      <c r="H15" s="106"/>
    </row>
    <row r="16" spans="1:8" ht="18">
      <c r="A16" s="104"/>
      <c r="B16" s="105" t="s">
        <v>43</v>
      </c>
      <c r="C16" s="106" t="s">
        <v>43</v>
      </c>
      <c r="D16" s="107" t="s">
        <v>43</v>
      </c>
      <c r="E16" s="107" t="s">
        <v>43</v>
      </c>
      <c r="F16" s="106" t="s">
        <v>43</v>
      </c>
      <c r="G16" s="106" t="s">
        <v>43</v>
      </c>
    </row>
    <row r="17" spans="1:8" ht="18">
      <c r="A17" s="104"/>
      <c r="B17" s="105"/>
      <c r="C17" s="106"/>
      <c r="D17" s="107"/>
      <c r="E17" s="107"/>
      <c r="F17" s="106"/>
      <c r="G17" s="106"/>
    </row>
    <row r="18" spans="1:8" ht="18">
      <c r="A18" s="108" t="s">
        <v>99</v>
      </c>
      <c r="B18" s="106" t="s">
        <v>43</v>
      </c>
      <c r="C18" s="109" t="s">
        <v>100</v>
      </c>
      <c r="D18" s="109" t="s">
        <v>75</v>
      </c>
      <c r="E18" s="106"/>
      <c r="F18" s="106"/>
      <c r="G18" s="106"/>
    </row>
    <row r="19" spans="1:8" ht="18">
      <c r="A19" s="104" t="s">
        <v>77</v>
      </c>
      <c r="B19" s="105" t="s">
        <v>101</v>
      </c>
      <c r="C19" s="106" t="s">
        <v>102</v>
      </c>
      <c r="D19" s="107" t="s">
        <v>103</v>
      </c>
      <c r="E19" s="107" t="s">
        <v>104</v>
      </c>
      <c r="F19" s="106">
        <v>56026</v>
      </c>
      <c r="G19" s="106">
        <v>2013</v>
      </c>
      <c r="H19" s="106"/>
    </row>
    <row r="20" spans="1:8" ht="18">
      <c r="A20" s="104" t="s">
        <v>82</v>
      </c>
      <c r="B20" s="105" t="s">
        <v>105</v>
      </c>
      <c r="C20" s="106" t="s">
        <v>106</v>
      </c>
      <c r="D20" s="107" t="s">
        <v>107</v>
      </c>
      <c r="E20" s="107" t="s">
        <v>104</v>
      </c>
      <c r="F20" s="106">
        <v>56026</v>
      </c>
      <c r="G20" s="106">
        <v>2012</v>
      </c>
      <c r="H20" s="106"/>
    </row>
    <row r="21" spans="1:8" ht="18">
      <c r="A21" s="104" t="s">
        <v>82</v>
      </c>
      <c r="B21" s="105" t="s">
        <v>108</v>
      </c>
      <c r="C21" s="106" t="s">
        <v>109</v>
      </c>
      <c r="D21" s="107" t="s">
        <v>110</v>
      </c>
      <c r="E21" s="107" t="s">
        <v>104</v>
      </c>
      <c r="F21" s="106">
        <v>56026</v>
      </c>
      <c r="G21" s="106">
        <v>2011</v>
      </c>
      <c r="H21" s="106"/>
    </row>
    <row r="22" spans="1:8" ht="18">
      <c r="A22" s="104" t="s">
        <v>90</v>
      </c>
      <c r="B22" s="105" t="s">
        <v>111</v>
      </c>
      <c r="C22" s="106" t="s">
        <v>112</v>
      </c>
      <c r="D22" s="107" t="s">
        <v>113</v>
      </c>
      <c r="E22" s="107" t="s">
        <v>104</v>
      </c>
      <c r="F22" s="106">
        <v>56026</v>
      </c>
      <c r="G22" s="106">
        <v>2012</v>
      </c>
      <c r="H22" s="106"/>
    </row>
    <row r="23" spans="1:8" ht="18">
      <c r="A23" s="104" t="s">
        <v>95</v>
      </c>
      <c r="B23" s="105" t="s">
        <v>114</v>
      </c>
      <c r="C23" s="106" t="s">
        <v>115</v>
      </c>
      <c r="D23" s="107" t="s">
        <v>116</v>
      </c>
      <c r="E23" s="107" t="s">
        <v>104</v>
      </c>
      <c r="F23" s="106">
        <v>56026</v>
      </c>
      <c r="G23" s="106">
        <v>2011</v>
      </c>
      <c r="H23" s="106"/>
    </row>
    <row r="24" spans="1:8" ht="18">
      <c r="A24" s="104"/>
      <c r="B24" s="105" t="s">
        <v>43</v>
      </c>
      <c r="C24" s="106" t="s">
        <v>43</v>
      </c>
      <c r="D24" s="107" t="s">
        <v>43</v>
      </c>
      <c r="E24" s="107" t="s">
        <v>43</v>
      </c>
      <c r="F24" s="106" t="s">
        <v>43</v>
      </c>
      <c r="G24" s="106" t="s">
        <v>43</v>
      </c>
    </row>
    <row r="25" spans="1:8" ht="18">
      <c r="A25" s="104"/>
      <c r="B25" s="107"/>
      <c r="C25" s="106"/>
      <c r="D25" s="107"/>
      <c r="E25" s="107"/>
      <c r="F25" s="106"/>
      <c r="G25" s="106"/>
    </row>
    <row r="26" spans="1:8" ht="18">
      <c r="A26" s="108" t="s">
        <v>81</v>
      </c>
      <c r="B26" s="109"/>
      <c r="C26" s="109" t="s">
        <v>117</v>
      </c>
      <c r="D26" s="109" t="s">
        <v>75</v>
      </c>
      <c r="E26" s="107"/>
      <c r="F26" s="106"/>
      <c r="G26" s="106"/>
    </row>
    <row r="27" spans="1:8" ht="18">
      <c r="A27" s="104" t="s">
        <v>77</v>
      </c>
      <c r="B27" s="107" t="s">
        <v>118</v>
      </c>
      <c r="C27" s="106" t="s">
        <v>119</v>
      </c>
      <c r="D27" s="107" t="s">
        <v>120</v>
      </c>
      <c r="E27" s="107" t="s">
        <v>121</v>
      </c>
      <c r="F27" s="106" t="s">
        <v>122</v>
      </c>
      <c r="G27" s="106">
        <v>2012</v>
      </c>
      <c r="H27" s="106"/>
    </row>
    <row r="28" spans="1:8" ht="18">
      <c r="A28" s="104" t="s">
        <v>82</v>
      </c>
      <c r="B28" s="105" t="s">
        <v>123</v>
      </c>
      <c r="C28" s="106" t="s">
        <v>124</v>
      </c>
      <c r="D28" s="107" t="s">
        <v>125</v>
      </c>
      <c r="E28" s="107" t="s">
        <v>81</v>
      </c>
      <c r="F28" s="106">
        <v>55917</v>
      </c>
      <c r="G28" s="106">
        <v>2013</v>
      </c>
      <c r="H28" s="106"/>
    </row>
    <row r="29" spans="1:8" ht="18">
      <c r="A29" s="104" t="s">
        <v>82</v>
      </c>
      <c r="B29" s="105" t="s">
        <v>126</v>
      </c>
      <c r="C29" s="106" t="s">
        <v>127</v>
      </c>
      <c r="D29" s="107" t="s">
        <v>128</v>
      </c>
      <c r="E29" s="107" t="s">
        <v>81</v>
      </c>
      <c r="F29" s="106">
        <v>55917</v>
      </c>
      <c r="G29" s="106">
        <v>2011</v>
      </c>
      <c r="H29" s="110"/>
    </row>
    <row r="30" spans="1:8" ht="18">
      <c r="A30" s="104" t="s">
        <v>90</v>
      </c>
      <c r="B30" s="105" t="s">
        <v>129</v>
      </c>
      <c r="C30" s="106" t="s">
        <v>130</v>
      </c>
      <c r="D30" s="107" t="s">
        <v>131</v>
      </c>
      <c r="E30" s="107" t="s">
        <v>81</v>
      </c>
      <c r="F30" s="106">
        <v>55917</v>
      </c>
      <c r="G30" s="106">
        <v>2012</v>
      </c>
      <c r="H30" s="106"/>
    </row>
    <row r="31" spans="1:8" ht="18">
      <c r="A31" s="104" t="s">
        <v>95</v>
      </c>
      <c r="B31" s="105" t="s">
        <v>132</v>
      </c>
      <c r="C31" s="106" t="s">
        <v>133</v>
      </c>
      <c r="D31" s="107" t="s">
        <v>134</v>
      </c>
      <c r="E31" s="107" t="s">
        <v>81</v>
      </c>
      <c r="F31" s="106">
        <v>55917</v>
      </c>
      <c r="G31" s="106">
        <v>2011</v>
      </c>
      <c r="H31" s="106"/>
    </row>
    <row r="32" spans="1:8" ht="18">
      <c r="A32" s="104"/>
      <c r="B32" s="105" t="s">
        <v>43</v>
      </c>
      <c r="C32" s="106" t="s">
        <v>43</v>
      </c>
      <c r="D32" s="107" t="s">
        <v>43</v>
      </c>
      <c r="E32" s="107" t="s">
        <v>43</v>
      </c>
      <c r="F32" s="106" t="s">
        <v>43</v>
      </c>
      <c r="G32" s="106" t="s">
        <v>43</v>
      </c>
    </row>
    <row r="33" spans="1:8" ht="18">
      <c r="A33" s="104"/>
      <c r="B33" s="105"/>
      <c r="C33" s="106"/>
      <c r="D33" s="107"/>
      <c r="E33" s="107"/>
      <c r="F33" s="106"/>
      <c r="G33" s="106"/>
    </row>
    <row r="34" spans="1:8" ht="18">
      <c r="A34" s="108" t="s">
        <v>135</v>
      </c>
      <c r="B34" s="106"/>
      <c r="C34" s="109" t="s">
        <v>136</v>
      </c>
      <c r="D34" s="109" t="s">
        <v>137</v>
      </c>
      <c r="E34" s="105"/>
      <c r="F34" s="106"/>
      <c r="G34" s="106"/>
    </row>
    <row r="35" spans="1:8" ht="18">
      <c r="A35" s="104" t="s">
        <v>77</v>
      </c>
      <c r="B35" s="107" t="s">
        <v>138</v>
      </c>
      <c r="C35" s="106" t="s">
        <v>139</v>
      </c>
      <c r="D35" s="107" t="s">
        <v>140</v>
      </c>
      <c r="E35" s="107" t="s">
        <v>86</v>
      </c>
      <c r="F35" s="106">
        <v>55060</v>
      </c>
      <c r="G35" s="106">
        <v>2013</v>
      </c>
      <c r="H35" s="106"/>
    </row>
    <row r="36" spans="1:8" ht="18">
      <c r="A36" s="104" t="s">
        <v>82</v>
      </c>
      <c r="B36" s="105" t="s">
        <v>141</v>
      </c>
      <c r="C36" s="106" t="s">
        <v>142</v>
      </c>
      <c r="D36" s="107" t="s">
        <v>143</v>
      </c>
      <c r="E36" s="107" t="s">
        <v>86</v>
      </c>
      <c r="F36" s="106">
        <v>55060</v>
      </c>
      <c r="G36" s="106">
        <v>2011</v>
      </c>
      <c r="H36" s="106"/>
    </row>
    <row r="37" spans="1:8" ht="18">
      <c r="A37" s="104" t="s">
        <v>82</v>
      </c>
      <c r="B37" s="107" t="s">
        <v>144</v>
      </c>
      <c r="C37" s="106" t="s">
        <v>145</v>
      </c>
      <c r="D37" s="107" t="s">
        <v>146</v>
      </c>
      <c r="E37" s="107" t="s">
        <v>147</v>
      </c>
      <c r="F37" s="106">
        <v>55049</v>
      </c>
      <c r="G37" s="106">
        <v>2012</v>
      </c>
      <c r="H37" s="110"/>
    </row>
    <row r="38" spans="1:8" ht="18">
      <c r="A38" s="104" t="s">
        <v>90</v>
      </c>
      <c r="B38" s="105" t="s">
        <v>148</v>
      </c>
      <c r="C38" s="106" t="s">
        <v>149</v>
      </c>
      <c r="D38" s="107" t="s">
        <v>150</v>
      </c>
      <c r="E38" s="107" t="s">
        <v>147</v>
      </c>
      <c r="F38" s="106">
        <v>55049</v>
      </c>
      <c r="G38" s="106">
        <v>2012</v>
      </c>
    </row>
    <row r="39" spans="1:8" ht="18">
      <c r="A39" s="104" t="s">
        <v>95</v>
      </c>
      <c r="B39" s="105" t="s">
        <v>151</v>
      </c>
      <c r="C39" s="106" t="s">
        <v>152</v>
      </c>
      <c r="D39" s="107" t="s">
        <v>153</v>
      </c>
      <c r="E39" s="107" t="s">
        <v>86</v>
      </c>
      <c r="F39" s="106">
        <v>55060</v>
      </c>
      <c r="G39" s="106">
        <v>2011</v>
      </c>
      <c r="H39" s="106"/>
    </row>
    <row r="40" spans="1:8" ht="18">
      <c r="A40" s="104"/>
      <c r="B40" s="105" t="s">
        <v>43</v>
      </c>
      <c r="C40" s="106" t="s">
        <v>43</v>
      </c>
      <c r="D40" s="107" t="s">
        <v>43</v>
      </c>
      <c r="E40" s="107" t="s">
        <v>43</v>
      </c>
      <c r="F40" s="106" t="s">
        <v>43</v>
      </c>
      <c r="G40" s="106" t="s">
        <v>43</v>
      </c>
    </row>
    <row r="41" spans="1:8" ht="18">
      <c r="A41" s="104"/>
      <c r="B41" s="107" t="s">
        <v>43</v>
      </c>
      <c r="C41" s="106"/>
      <c r="D41" s="107"/>
      <c r="E41" s="107"/>
      <c r="F41" s="106"/>
      <c r="G41" s="106"/>
    </row>
    <row r="42" spans="1:8" ht="18">
      <c r="A42" s="108" t="s">
        <v>154</v>
      </c>
      <c r="B42" s="106" t="s">
        <v>43</v>
      </c>
      <c r="C42" s="109" t="s">
        <v>155</v>
      </c>
      <c r="D42" s="109" t="s">
        <v>137</v>
      </c>
      <c r="E42" s="105"/>
      <c r="F42" s="106"/>
      <c r="G42" s="106"/>
    </row>
    <row r="43" spans="1:8" ht="18">
      <c r="A43" s="104" t="s">
        <v>77</v>
      </c>
      <c r="B43" s="107" t="s">
        <v>156</v>
      </c>
      <c r="C43" s="106" t="s">
        <v>157</v>
      </c>
      <c r="D43" s="107" t="s">
        <v>158</v>
      </c>
      <c r="E43" s="107" t="s">
        <v>86</v>
      </c>
      <c r="F43" s="106">
        <v>55060</v>
      </c>
      <c r="G43" s="106">
        <v>2011</v>
      </c>
      <c r="H43" s="106"/>
    </row>
    <row r="44" spans="1:8" ht="18">
      <c r="A44" s="104" t="s">
        <v>82</v>
      </c>
      <c r="B44" s="105" t="s">
        <v>159</v>
      </c>
      <c r="C44" s="106" t="s">
        <v>160</v>
      </c>
      <c r="D44" s="107" t="s">
        <v>161</v>
      </c>
      <c r="E44" s="107" t="s">
        <v>162</v>
      </c>
      <c r="F44" s="106">
        <v>56093</v>
      </c>
      <c r="G44" s="106">
        <v>2012</v>
      </c>
      <c r="H44" s="106"/>
    </row>
    <row r="45" spans="1:8" ht="18">
      <c r="A45" s="104" t="s">
        <v>82</v>
      </c>
      <c r="B45" s="105" t="s">
        <v>163</v>
      </c>
      <c r="C45" s="106" t="s">
        <v>164</v>
      </c>
      <c r="D45" s="107" t="s">
        <v>165</v>
      </c>
      <c r="E45" s="107" t="s">
        <v>86</v>
      </c>
      <c r="F45" s="106">
        <v>55060</v>
      </c>
      <c r="G45" s="106">
        <v>2013</v>
      </c>
      <c r="H45" s="106"/>
    </row>
    <row r="46" spans="1:8" ht="18">
      <c r="A46" s="104" t="s">
        <v>90</v>
      </c>
      <c r="B46" s="105" t="s">
        <v>166</v>
      </c>
      <c r="C46" s="106" t="s">
        <v>167</v>
      </c>
      <c r="D46" s="107" t="s">
        <v>168</v>
      </c>
      <c r="E46" s="107" t="s">
        <v>162</v>
      </c>
      <c r="F46" s="106">
        <v>56093</v>
      </c>
      <c r="G46" s="106">
        <v>2012</v>
      </c>
      <c r="H46" s="106"/>
    </row>
    <row r="47" spans="1:8" ht="18">
      <c r="A47" s="104" t="s">
        <v>95</v>
      </c>
      <c r="B47" s="105" t="s">
        <v>169</v>
      </c>
      <c r="C47" s="106" t="s">
        <v>170</v>
      </c>
      <c r="D47" s="107" t="s">
        <v>171</v>
      </c>
      <c r="E47" s="107" t="s">
        <v>147</v>
      </c>
      <c r="F47" s="106">
        <v>55049</v>
      </c>
      <c r="G47" s="106">
        <v>2011</v>
      </c>
      <c r="H47" s="106"/>
    </row>
    <row r="48" spans="1:8" ht="18">
      <c r="A48" s="104"/>
      <c r="B48" s="105" t="s">
        <v>43</v>
      </c>
      <c r="C48" s="106" t="s">
        <v>43</v>
      </c>
      <c r="D48" s="107" t="s">
        <v>43</v>
      </c>
      <c r="E48" s="107" t="s">
        <v>43</v>
      </c>
      <c r="F48" s="106" t="s">
        <v>43</v>
      </c>
      <c r="G48" s="106" t="s">
        <v>43</v>
      </c>
    </row>
    <row r="49" spans="1:8" ht="18">
      <c r="A49" s="104"/>
      <c r="B49" s="105"/>
      <c r="C49" s="106"/>
      <c r="D49" s="107"/>
      <c r="E49" s="107"/>
      <c r="F49" s="106"/>
      <c r="G49" s="106"/>
    </row>
    <row r="50" spans="1:8" ht="18">
      <c r="A50" s="108" t="s">
        <v>172</v>
      </c>
      <c r="B50" s="109" t="s">
        <v>43</v>
      </c>
      <c r="C50" s="109" t="s">
        <v>173</v>
      </c>
      <c r="D50" s="109" t="s">
        <v>75</v>
      </c>
      <c r="E50" s="105"/>
      <c r="F50" s="106"/>
      <c r="G50" s="106"/>
    </row>
    <row r="51" spans="1:8" ht="18">
      <c r="A51" s="104" t="s">
        <v>77</v>
      </c>
      <c r="B51" s="105" t="s">
        <v>174</v>
      </c>
      <c r="C51" s="106" t="s">
        <v>175</v>
      </c>
      <c r="D51" s="107" t="s">
        <v>176</v>
      </c>
      <c r="E51" s="107" t="s">
        <v>94</v>
      </c>
      <c r="F51" s="106">
        <v>55924</v>
      </c>
      <c r="G51" s="106">
        <v>2012</v>
      </c>
      <c r="H51" s="106"/>
    </row>
    <row r="52" spans="1:8" ht="18">
      <c r="A52" s="104" t="s">
        <v>82</v>
      </c>
      <c r="B52" s="105" t="s">
        <v>177</v>
      </c>
      <c r="C52" s="106" t="s">
        <v>178</v>
      </c>
      <c r="D52" s="107" t="s">
        <v>179</v>
      </c>
      <c r="E52" s="107" t="s">
        <v>86</v>
      </c>
      <c r="F52" s="106">
        <v>55060</v>
      </c>
      <c r="G52" s="106">
        <v>2013</v>
      </c>
      <c r="H52" s="106"/>
    </row>
    <row r="53" spans="1:8" ht="18">
      <c r="A53" s="104" t="s">
        <v>82</v>
      </c>
      <c r="B53" s="105" t="s">
        <v>180</v>
      </c>
      <c r="C53" s="106" t="s">
        <v>181</v>
      </c>
      <c r="D53" s="107" t="s">
        <v>182</v>
      </c>
      <c r="E53" s="107" t="s">
        <v>94</v>
      </c>
      <c r="F53" s="106">
        <v>55924</v>
      </c>
      <c r="G53" s="106">
        <v>2011</v>
      </c>
      <c r="H53" s="106"/>
    </row>
    <row r="54" spans="1:8" ht="18">
      <c r="A54" s="104" t="s">
        <v>90</v>
      </c>
      <c r="B54" s="105" t="s">
        <v>183</v>
      </c>
      <c r="C54" s="106" t="s">
        <v>184</v>
      </c>
      <c r="D54" s="107" t="s">
        <v>185</v>
      </c>
      <c r="E54" s="107" t="s">
        <v>86</v>
      </c>
      <c r="F54" s="106">
        <v>55060</v>
      </c>
      <c r="G54" s="106">
        <v>2012</v>
      </c>
      <c r="H54" s="106"/>
    </row>
    <row r="55" spans="1:8" ht="18">
      <c r="A55" s="104" t="s">
        <v>95</v>
      </c>
      <c r="B55" s="105" t="s">
        <v>186</v>
      </c>
      <c r="C55" s="106" t="s">
        <v>187</v>
      </c>
      <c r="D55" s="107" t="s">
        <v>188</v>
      </c>
      <c r="E55" s="107" t="s">
        <v>86</v>
      </c>
      <c r="F55" s="106">
        <v>55060</v>
      </c>
      <c r="G55" s="106">
        <v>2011</v>
      </c>
      <c r="H55" s="106"/>
    </row>
    <row r="56" spans="1:8" ht="18">
      <c r="A56" s="104"/>
      <c r="B56" s="105" t="s">
        <v>43</v>
      </c>
      <c r="C56" s="106" t="s">
        <v>43</v>
      </c>
      <c r="D56" s="107" t="s">
        <v>43</v>
      </c>
      <c r="E56" s="107" t="s">
        <v>43</v>
      </c>
      <c r="F56" s="106" t="s">
        <v>43</v>
      </c>
      <c r="G56" s="106" t="s">
        <v>43</v>
      </c>
    </row>
    <row r="57" spans="1:8" ht="18">
      <c r="A57" s="104"/>
      <c r="B57" s="107"/>
      <c r="C57" s="106"/>
      <c r="D57" s="107"/>
      <c r="E57" s="107"/>
      <c r="F57" s="106"/>
      <c r="G57" s="106"/>
    </row>
    <row r="58" spans="1:8" ht="18">
      <c r="A58" s="104"/>
      <c r="B58" s="107"/>
      <c r="C58" s="106"/>
      <c r="D58" s="107"/>
      <c r="E58" s="107"/>
      <c r="F58" s="106"/>
      <c r="G58" s="106"/>
    </row>
    <row r="59" spans="1:8" ht="18">
      <c r="A59" s="108" t="s">
        <v>189</v>
      </c>
      <c r="B59" s="109" t="s">
        <v>43</v>
      </c>
      <c r="C59" s="109" t="s">
        <v>190</v>
      </c>
      <c r="D59" s="109" t="s">
        <v>137</v>
      </c>
      <c r="E59" s="105"/>
      <c r="F59" s="106"/>
      <c r="G59" s="106"/>
    </row>
    <row r="60" spans="1:8" ht="18">
      <c r="A60" s="104" t="s">
        <v>77</v>
      </c>
      <c r="B60" s="107" t="s">
        <v>191</v>
      </c>
      <c r="C60" s="106" t="s">
        <v>192</v>
      </c>
      <c r="D60" s="107" t="s">
        <v>193</v>
      </c>
      <c r="E60" s="107" t="s">
        <v>104</v>
      </c>
      <c r="F60" s="106">
        <v>56026</v>
      </c>
      <c r="G60" s="106">
        <v>2011</v>
      </c>
      <c r="H60" s="106"/>
    </row>
    <row r="61" spans="1:8" ht="18">
      <c r="A61" s="104" t="s">
        <v>82</v>
      </c>
      <c r="B61" s="107" t="s">
        <v>194</v>
      </c>
      <c r="C61" s="106" t="s">
        <v>195</v>
      </c>
      <c r="D61" s="107" t="s">
        <v>196</v>
      </c>
      <c r="E61" s="107" t="s">
        <v>104</v>
      </c>
      <c r="F61" s="106">
        <v>56026</v>
      </c>
      <c r="G61" s="106">
        <v>2012</v>
      </c>
      <c r="H61" s="106"/>
    </row>
    <row r="62" spans="1:8" ht="18">
      <c r="A62" s="104" t="s">
        <v>82</v>
      </c>
      <c r="B62" s="105" t="s">
        <v>197</v>
      </c>
      <c r="C62" s="106" t="s">
        <v>198</v>
      </c>
      <c r="D62" s="107" t="s">
        <v>199</v>
      </c>
      <c r="E62" s="107" t="s">
        <v>104</v>
      </c>
      <c r="F62" s="106">
        <v>56026</v>
      </c>
      <c r="G62" s="106">
        <v>2013</v>
      </c>
      <c r="H62" s="106"/>
    </row>
    <row r="63" spans="1:8" ht="18">
      <c r="A63" s="104" t="s">
        <v>90</v>
      </c>
      <c r="B63" s="105" t="s">
        <v>200</v>
      </c>
      <c r="C63" s="106" t="s">
        <v>201</v>
      </c>
      <c r="D63" s="107" t="s">
        <v>202</v>
      </c>
      <c r="E63" s="107" t="s">
        <v>104</v>
      </c>
      <c r="F63" s="106">
        <v>56026</v>
      </c>
      <c r="G63" s="106">
        <v>2012</v>
      </c>
      <c r="H63" s="106"/>
    </row>
    <row r="64" spans="1:8" ht="18">
      <c r="A64" s="104" t="s">
        <v>95</v>
      </c>
      <c r="B64" s="105" t="s">
        <v>203</v>
      </c>
      <c r="C64" s="106" t="s">
        <v>204</v>
      </c>
      <c r="D64" s="107" t="s">
        <v>205</v>
      </c>
      <c r="E64" s="107" t="s">
        <v>104</v>
      </c>
      <c r="F64" s="106">
        <v>56026</v>
      </c>
      <c r="G64" s="106">
        <v>2011</v>
      </c>
      <c r="H64" s="106"/>
    </row>
    <row r="65" spans="1:8" ht="18">
      <c r="A65" s="104"/>
      <c r="B65" s="107" t="s">
        <v>43</v>
      </c>
      <c r="C65" s="106" t="s">
        <v>43</v>
      </c>
      <c r="D65" s="107" t="s">
        <v>43</v>
      </c>
      <c r="E65" s="107" t="s">
        <v>43</v>
      </c>
      <c r="F65" s="106" t="s">
        <v>43</v>
      </c>
      <c r="G65" s="106" t="s">
        <v>43</v>
      </c>
      <c r="H65" s="98" t="s">
        <v>43</v>
      </c>
    </row>
    <row r="66" spans="1:8" ht="18">
      <c r="A66" s="104"/>
      <c r="B66" s="105" t="s">
        <v>43</v>
      </c>
      <c r="C66" s="106" t="s">
        <v>43</v>
      </c>
      <c r="D66" s="107" t="s">
        <v>43</v>
      </c>
      <c r="E66" s="107" t="s">
        <v>43</v>
      </c>
      <c r="F66" s="106" t="s">
        <v>43</v>
      </c>
      <c r="G66" s="106" t="s">
        <v>43</v>
      </c>
    </row>
    <row r="67" spans="1:8" ht="18">
      <c r="A67" s="108" t="s">
        <v>147</v>
      </c>
      <c r="B67" s="109" t="s">
        <v>43</v>
      </c>
      <c r="C67" s="109" t="s">
        <v>206</v>
      </c>
      <c r="D67" s="109" t="s">
        <v>75</v>
      </c>
      <c r="E67" s="105"/>
      <c r="F67" s="106"/>
      <c r="G67" s="106"/>
    </row>
    <row r="68" spans="1:8" ht="18">
      <c r="A68" s="104" t="s">
        <v>77</v>
      </c>
      <c r="B68" s="105" t="s">
        <v>207</v>
      </c>
      <c r="C68" s="106" t="s">
        <v>208</v>
      </c>
      <c r="D68" s="107" t="s">
        <v>209</v>
      </c>
      <c r="E68" s="107" t="s">
        <v>147</v>
      </c>
      <c r="F68" s="106">
        <v>55049</v>
      </c>
      <c r="G68" s="106">
        <v>2013</v>
      </c>
      <c r="H68" s="106"/>
    </row>
    <row r="69" spans="1:8" ht="18">
      <c r="A69" s="104" t="s">
        <v>82</v>
      </c>
      <c r="B69" s="105" t="s">
        <v>210</v>
      </c>
      <c r="C69" s="106" t="s">
        <v>211</v>
      </c>
      <c r="D69" s="107" t="s">
        <v>212</v>
      </c>
      <c r="E69" s="107" t="s">
        <v>147</v>
      </c>
      <c r="F69" s="106">
        <v>55049</v>
      </c>
      <c r="G69" s="106">
        <v>2012</v>
      </c>
      <c r="H69" s="106"/>
    </row>
    <row r="70" spans="1:8" ht="18">
      <c r="A70" s="104" t="s">
        <v>82</v>
      </c>
      <c r="B70" s="105" t="s">
        <v>213</v>
      </c>
      <c r="C70" s="106" t="s">
        <v>214</v>
      </c>
      <c r="D70" s="107" t="s">
        <v>215</v>
      </c>
      <c r="E70" s="107" t="s">
        <v>147</v>
      </c>
      <c r="F70" s="106">
        <v>55049</v>
      </c>
      <c r="G70" s="106">
        <v>2011</v>
      </c>
      <c r="H70" s="106"/>
    </row>
    <row r="71" spans="1:8" ht="18">
      <c r="A71" s="104" t="s">
        <v>90</v>
      </c>
      <c r="B71" s="105" t="s">
        <v>216</v>
      </c>
      <c r="C71" s="106" t="s">
        <v>217</v>
      </c>
      <c r="D71" s="107" t="s">
        <v>218</v>
      </c>
      <c r="E71" s="107" t="s">
        <v>147</v>
      </c>
      <c r="F71" s="106">
        <v>55049</v>
      </c>
      <c r="G71" s="106">
        <v>2012</v>
      </c>
      <c r="H71" s="106"/>
    </row>
    <row r="72" spans="1:8" ht="18">
      <c r="A72" s="104" t="s">
        <v>95</v>
      </c>
      <c r="B72" s="105" t="s">
        <v>219</v>
      </c>
      <c r="C72" s="106" t="s">
        <v>220</v>
      </c>
      <c r="D72" s="107" t="s">
        <v>221</v>
      </c>
      <c r="E72" s="107" t="s">
        <v>147</v>
      </c>
      <c r="F72" s="106">
        <v>55049</v>
      </c>
      <c r="G72" s="106">
        <v>2011</v>
      </c>
      <c r="H72" s="106"/>
    </row>
    <row r="73" spans="1:8" ht="18">
      <c r="A73" s="104"/>
      <c r="B73" s="105" t="s">
        <v>43</v>
      </c>
      <c r="C73" s="106" t="s">
        <v>43</v>
      </c>
      <c r="D73" s="107" t="s">
        <v>43</v>
      </c>
      <c r="E73" s="107" t="s">
        <v>43</v>
      </c>
      <c r="F73" s="106" t="s">
        <v>43</v>
      </c>
      <c r="G73" s="106" t="s">
        <v>43</v>
      </c>
    </row>
    <row r="74" spans="1:8" ht="18">
      <c r="A74" s="104"/>
      <c r="B74" s="105" t="s">
        <v>43</v>
      </c>
      <c r="C74" s="106" t="s">
        <v>43</v>
      </c>
      <c r="D74" s="107" t="s">
        <v>43</v>
      </c>
      <c r="E74" s="107" t="s">
        <v>43</v>
      </c>
      <c r="F74" s="106" t="s">
        <v>43</v>
      </c>
      <c r="G74" s="106" t="s">
        <v>43</v>
      </c>
    </row>
    <row r="75" spans="1:8" ht="18">
      <c r="A75" s="108" t="s">
        <v>222</v>
      </c>
      <c r="B75" s="109" t="s">
        <v>43</v>
      </c>
      <c r="C75" s="109" t="s">
        <v>223</v>
      </c>
      <c r="D75" s="109" t="s">
        <v>137</v>
      </c>
      <c r="E75" s="105"/>
      <c r="F75" s="106"/>
      <c r="G75" s="106"/>
    </row>
    <row r="76" spans="1:8" ht="18">
      <c r="A76" s="104" t="s">
        <v>77</v>
      </c>
      <c r="B76" s="105" t="s">
        <v>224</v>
      </c>
      <c r="C76" s="106" t="s">
        <v>225</v>
      </c>
      <c r="D76" s="107" t="s">
        <v>226</v>
      </c>
      <c r="E76" s="107" t="s">
        <v>86</v>
      </c>
      <c r="F76" s="106">
        <v>55060</v>
      </c>
      <c r="G76" s="106">
        <v>2011</v>
      </c>
      <c r="H76" s="106"/>
    </row>
    <row r="77" spans="1:8" ht="18">
      <c r="A77" s="104" t="s">
        <v>82</v>
      </c>
      <c r="B77" s="105" t="s">
        <v>227</v>
      </c>
      <c r="C77" s="106" t="s">
        <v>228</v>
      </c>
      <c r="D77" s="107" t="s">
        <v>229</v>
      </c>
      <c r="E77" s="107" t="s">
        <v>162</v>
      </c>
      <c r="F77" s="106">
        <v>56093</v>
      </c>
      <c r="G77" s="106">
        <v>2012</v>
      </c>
      <c r="H77" s="106"/>
    </row>
    <row r="78" spans="1:8" ht="18">
      <c r="A78" s="104" t="s">
        <v>82</v>
      </c>
      <c r="B78" s="105" t="s">
        <v>230</v>
      </c>
      <c r="C78" s="106" t="s">
        <v>231</v>
      </c>
      <c r="D78" s="107" t="s">
        <v>232</v>
      </c>
      <c r="E78" s="107" t="s">
        <v>86</v>
      </c>
      <c r="F78" s="106">
        <v>55060</v>
      </c>
      <c r="G78" s="106">
        <v>2013</v>
      </c>
      <c r="H78" s="106"/>
    </row>
    <row r="79" spans="1:8" ht="18">
      <c r="A79" s="104" t="s">
        <v>90</v>
      </c>
      <c r="B79" s="105" t="s">
        <v>233</v>
      </c>
      <c r="C79" s="106" t="s">
        <v>234</v>
      </c>
      <c r="D79" s="107" t="s">
        <v>235</v>
      </c>
      <c r="E79" s="107" t="s">
        <v>86</v>
      </c>
      <c r="F79" s="106">
        <v>55060</v>
      </c>
      <c r="G79" s="106">
        <v>2012</v>
      </c>
      <c r="H79" s="106"/>
    </row>
    <row r="80" spans="1:8" ht="18">
      <c r="A80" s="104" t="s">
        <v>95</v>
      </c>
      <c r="B80" s="105" t="s">
        <v>236</v>
      </c>
      <c r="C80" s="106" t="s">
        <v>237</v>
      </c>
      <c r="D80" s="107" t="s">
        <v>238</v>
      </c>
      <c r="E80" s="107" t="s">
        <v>86</v>
      </c>
      <c r="F80" s="106">
        <v>55060</v>
      </c>
      <c r="G80" s="106">
        <v>2011</v>
      </c>
      <c r="H80" s="106"/>
    </row>
    <row r="81" spans="1:8" ht="18">
      <c r="A81" s="104"/>
      <c r="B81" s="105" t="s">
        <v>43</v>
      </c>
      <c r="C81" s="106" t="s">
        <v>43</v>
      </c>
      <c r="D81" s="107" t="s">
        <v>43</v>
      </c>
      <c r="E81" s="107" t="s">
        <v>43</v>
      </c>
      <c r="F81" s="106" t="s">
        <v>43</v>
      </c>
      <c r="G81" s="106" t="s">
        <v>43</v>
      </c>
    </row>
    <row r="82" spans="1:8" ht="18">
      <c r="A82" s="104"/>
      <c r="B82" s="107"/>
      <c r="C82" s="106"/>
      <c r="D82" s="107"/>
      <c r="E82" s="107"/>
      <c r="F82" s="106"/>
      <c r="G82" s="106"/>
    </row>
    <row r="83" spans="1:8" ht="18">
      <c r="A83" s="108" t="s">
        <v>239</v>
      </c>
      <c r="B83" s="109" t="s">
        <v>43</v>
      </c>
      <c r="C83" s="109" t="s">
        <v>240</v>
      </c>
      <c r="D83" s="109" t="s">
        <v>75</v>
      </c>
      <c r="E83" s="105"/>
      <c r="F83" s="106"/>
      <c r="G83" s="106"/>
    </row>
    <row r="84" spans="1:8" ht="18">
      <c r="A84" s="104" t="s">
        <v>77</v>
      </c>
      <c r="B84" s="105" t="s">
        <v>241</v>
      </c>
      <c r="C84" s="106" t="s">
        <v>242</v>
      </c>
      <c r="D84" s="107" t="s">
        <v>243</v>
      </c>
      <c r="E84" s="107" t="s">
        <v>86</v>
      </c>
      <c r="F84" s="106">
        <v>55060</v>
      </c>
      <c r="G84" s="106">
        <v>2013</v>
      </c>
      <c r="H84" s="106"/>
    </row>
    <row r="85" spans="1:8" ht="18">
      <c r="A85" s="104" t="s">
        <v>82</v>
      </c>
      <c r="B85" s="105" t="s">
        <v>244</v>
      </c>
      <c r="C85" s="106" t="s">
        <v>245</v>
      </c>
      <c r="D85" s="107" t="s">
        <v>246</v>
      </c>
      <c r="E85" s="107" t="s">
        <v>86</v>
      </c>
      <c r="F85" s="106">
        <v>55060</v>
      </c>
      <c r="G85" s="106">
        <v>2012</v>
      </c>
      <c r="H85" s="106"/>
    </row>
    <row r="86" spans="1:8" ht="18">
      <c r="A86" s="104" t="s">
        <v>82</v>
      </c>
      <c r="B86" s="105" t="s">
        <v>247</v>
      </c>
      <c r="C86" s="106" t="s">
        <v>248</v>
      </c>
      <c r="D86" s="107" t="s">
        <v>249</v>
      </c>
      <c r="E86" s="107" t="s">
        <v>86</v>
      </c>
      <c r="F86" s="106">
        <v>55060</v>
      </c>
      <c r="G86" s="106">
        <v>2011</v>
      </c>
      <c r="H86" s="106"/>
    </row>
    <row r="87" spans="1:8" ht="18">
      <c r="A87" s="104" t="s">
        <v>90</v>
      </c>
      <c r="B87" s="105" t="s">
        <v>250</v>
      </c>
      <c r="C87" s="106" t="s">
        <v>251</v>
      </c>
      <c r="D87" s="107" t="s">
        <v>252</v>
      </c>
      <c r="E87" s="107" t="s">
        <v>86</v>
      </c>
      <c r="F87" s="106">
        <v>55060</v>
      </c>
      <c r="G87" s="106">
        <v>2012</v>
      </c>
    </row>
    <row r="88" spans="1:8" ht="18">
      <c r="A88" s="104" t="s">
        <v>95</v>
      </c>
      <c r="B88" s="105" t="s">
        <v>253</v>
      </c>
      <c r="C88" s="106" t="s">
        <v>254</v>
      </c>
      <c r="D88" s="107" t="s">
        <v>255</v>
      </c>
      <c r="E88" s="107" t="s">
        <v>86</v>
      </c>
      <c r="F88" s="106">
        <v>55060</v>
      </c>
      <c r="G88" s="106">
        <v>2011</v>
      </c>
      <c r="H88" s="106"/>
    </row>
    <row r="89" spans="1:8" ht="18">
      <c r="A89" s="104"/>
      <c r="B89" s="105" t="s">
        <v>43</v>
      </c>
      <c r="C89" s="106" t="s">
        <v>43</v>
      </c>
      <c r="D89" s="107" t="s">
        <v>43</v>
      </c>
      <c r="E89" s="107" t="s">
        <v>43</v>
      </c>
      <c r="F89" s="106" t="s">
        <v>43</v>
      </c>
      <c r="G89" s="106" t="s">
        <v>43</v>
      </c>
    </row>
    <row r="90" spans="1:8" ht="18">
      <c r="A90" s="104"/>
      <c r="B90" s="107"/>
      <c r="C90" s="106"/>
      <c r="D90" s="107"/>
      <c r="E90" s="107"/>
      <c r="F90" s="106"/>
      <c r="G90" s="106"/>
    </row>
    <row r="91" spans="1:8" ht="18">
      <c r="A91" s="108" t="s">
        <v>86</v>
      </c>
      <c r="B91" s="109"/>
      <c r="C91" s="109" t="s">
        <v>256</v>
      </c>
      <c r="D91" s="109" t="s">
        <v>137</v>
      </c>
      <c r="E91" s="106"/>
      <c r="F91" s="106"/>
      <c r="G91" s="106"/>
    </row>
    <row r="92" spans="1:8" ht="18">
      <c r="A92" s="104" t="s">
        <v>77</v>
      </c>
      <c r="B92" s="105" t="s">
        <v>257</v>
      </c>
      <c r="C92" s="106" t="s">
        <v>258</v>
      </c>
      <c r="D92" s="107" t="s">
        <v>259</v>
      </c>
      <c r="E92" s="107" t="s">
        <v>86</v>
      </c>
      <c r="F92" s="106">
        <v>55060</v>
      </c>
      <c r="G92" s="106">
        <v>2011</v>
      </c>
      <c r="H92" s="106"/>
    </row>
    <row r="93" spans="1:8" ht="18">
      <c r="A93" s="104" t="s">
        <v>82</v>
      </c>
      <c r="B93" s="105" t="s">
        <v>260</v>
      </c>
      <c r="C93" s="106" t="s">
        <v>261</v>
      </c>
      <c r="D93" s="107" t="s">
        <v>262</v>
      </c>
      <c r="E93" s="107" t="s">
        <v>86</v>
      </c>
      <c r="F93" s="106" t="s">
        <v>263</v>
      </c>
      <c r="G93" s="106">
        <v>2012</v>
      </c>
      <c r="H93" s="106"/>
    </row>
    <row r="94" spans="1:8" ht="18">
      <c r="A94" s="104" t="s">
        <v>82</v>
      </c>
      <c r="B94" s="107" t="s">
        <v>264</v>
      </c>
      <c r="C94" s="106" t="s">
        <v>265</v>
      </c>
      <c r="D94" s="107" t="s">
        <v>266</v>
      </c>
      <c r="E94" s="107" t="s">
        <v>86</v>
      </c>
      <c r="F94" s="106">
        <v>55060</v>
      </c>
      <c r="G94" s="106">
        <v>2013</v>
      </c>
      <c r="H94" s="106"/>
    </row>
    <row r="95" spans="1:8" ht="18">
      <c r="A95" s="104" t="s">
        <v>90</v>
      </c>
      <c r="B95" s="105" t="s">
        <v>267</v>
      </c>
      <c r="C95" s="106" t="s">
        <v>268</v>
      </c>
      <c r="D95" s="107" t="s">
        <v>269</v>
      </c>
      <c r="E95" s="107" t="s">
        <v>86</v>
      </c>
      <c r="F95" s="106">
        <v>55060</v>
      </c>
      <c r="G95" s="106">
        <v>2012</v>
      </c>
      <c r="H95" s="106"/>
    </row>
    <row r="96" spans="1:8" ht="18">
      <c r="A96" s="104" t="s">
        <v>95</v>
      </c>
      <c r="B96" s="105" t="s">
        <v>270</v>
      </c>
      <c r="C96" s="106" t="s">
        <v>271</v>
      </c>
      <c r="D96" s="107" t="s">
        <v>272</v>
      </c>
      <c r="E96" s="107" t="s">
        <v>86</v>
      </c>
      <c r="F96" s="106">
        <v>55060</v>
      </c>
      <c r="G96" s="106">
        <v>2011</v>
      </c>
      <c r="H96" s="106"/>
    </row>
    <row r="97" spans="1:8" ht="18">
      <c r="A97" s="104"/>
      <c r="B97" s="107" t="s">
        <v>43</v>
      </c>
      <c r="C97" s="106" t="s">
        <v>43</v>
      </c>
      <c r="D97" s="107" t="s">
        <v>43</v>
      </c>
      <c r="E97" s="107" t="s">
        <v>43</v>
      </c>
      <c r="F97" s="106" t="s">
        <v>43</v>
      </c>
      <c r="G97" s="106" t="s">
        <v>43</v>
      </c>
    </row>
    <row r="98" spans="1:8" ht="18">
      <c r="A98" s="104"/>
      <c r="B98" s="105" t="s">
        <v>43</v>
      </c>
      <c r="C98" s="106" t="s">
        <v>43</v>
      </c>
      <c r="D98" s="107" t="s">
        <v>43</v>
      </c>
      <c r="E98" s="107" t="s">
        <v>43</v>
      </c>
      <c r="F98" s="106" t="s">
        <v>43</v>
      </c>
      <c r="G98" s="106" t="s">
        <v>43</v>
      </c>
    </row>
    <row r="99" spans="1:8" ht="18">
      <c r="A99" s="108" t="s">
        <v>273</v>
      </c>
      <c r="B99" s="109" t="s">
        <v>43</v>
      </c>
      <c r="C99" s="109" t="s">
        <v>274</v>
      </c>
      <c r="D99" s="109" t="s">
        <v>75</v>
      </c>
      <c r="E99" s="105"/>
      <c r="F99" s="106"/>
      <c r="G99" s="106"/>
    </row>
    <row r="100" spans="1:8" ht="18">
      <c r="A100" s="104" t="s">
        <v>77</v>
      </c>
      <c r="B100" s="105" t="s">
        <v>275</v>
      </c>
      <c r="C100" s="106" t="s">
        <v>276</v>
      </c>
      <c r="D100" s="107" t="s">
        <v>277</v>
      </c>
      <c r="E100" s="107" t="s">
        <v>278</v>
      </c>
      <c r="F100" s="106">
        <v>56046</v>
      </c>
      <c r="G100" s="106">
        <v>2011</v>
      </c>
      <c r="H100" s="106"/>
    </row>
    <row r="101" spans="1:8" ht="18">
      <c r="A101" s="104" t="s">
        <v>82</v>
      </c>
      <c r="B101" s="105" t="s">
        <v>279</v>
      </c>
      <c r="C101" s="106" t="s">
        <v>280</v>
      </c>
      <c r="D101" s="107" t="s">
        <v>277</v>
      </c>
      <c r="E101" s="107" t="s">
        <v>278</v>
      </c>
      <c r="F101" s="106">
        <v>56046</v>
      </c>
      <c r="G101" s="106">
        <v>2012</v>
      </c>
      <c r="H101" s="106"/>
    </row>
    <row r="102" spans="1:8" ht="18">
      <c r="A102" s="104" t="s">
        <v>82</v>
      </c>
      <c r="B102" s="105" t="s">
        <v>281</v>
      </c>
      <c r="C102" s="106" t="s">
        <v>282</v>
      </c>
      <c r="D102" s="107" t="s">
        <v>277</v>
      </c>
      <c r="E102" s="107" t="s">
        <v>278</v>
      </c>
      <c r="F102" s="106">
        <v>56046</v>
      </c>
      <c r="G102" s="106">
        <v>2013</v>
      </c>
      <c r="H102" s="106"/>
    </row>
    <row r="103" spans="1:8" ht="18">
      <c r="A103" s="104" t="s">
        <v>90</v>
      </c>
      <c r="B103" s="105" t="s">
        <v>283</v>
      </c>
      <c r="C103" s="106" t="s">
        <v>284</v>
      </c>
      <c r="D103" s="107" t="s">
        <v>277</v>
      </c>
      <c r="E103" s="107" t="s">
        <v>278</v>
      </c>
      <c r="F103" s="106">
        <v>56046</v>
      </c>
      <c r="G103" s="106">
        <v>2012</v>
      </c>
      <c r="H103" s="106"/>
    </row>
    <row r="104" spans="1:8" ht="18">
      <c r="A104" s="104" t="s">
        <v>95</v>
      </c>
      <c r="B104" s="105" t="s">
        <v>285</v>
      </c>
      <c r="C104" s="106" t="s">
        <v>286</v>
      </c>
      <c r="D104" s="107" t="s">
        <v>277</v>
      </c>
      <c r="E104" s="107" t="s">
        <v>278</v>
      </c>
      <c r="F104" s="106">
        <v>56046</v>
      </c>
      <c r="G104" s="106">
        <v>2011</v>
      </c>
      <c r="H104" s="106"/>
    </row>
    <row r="105" spans="1:8" ht="18">
      <c r="A105" s="104"/>
      <c r="B105" s="105" t="s">
        <v>43</v>
      </c>
      <c r="C105" s="106" t="s">
        <v>43</v>
      </c>
      <c r="D105" s="107" t="s">
        <v>43</v>
      </c>
      <c r="E105" s="107" t="s">
        <v>43</v>
      </c>
      <c r="F105" s="106" t="s">
        <v>43</v>
      </c>
      <c r="G105" s="106" t="s">
        <v>43</v>
      </c>
    </row>
    <row r="106" spans="1:8" ht="18">
      <c r="A106" s="104"/>
      <c r="B106" s="105" t="s">
        <v>43</v>
      </c>
      <c r="C106" s="106" t="s">
        <v>43</v>
      </c>
      <c r="D106" s="107" t="s">
        <v>43</v>
      </c>
      <c r="E106" s="107" t="s">
        <v>43</v>
      </c>
      <c r="F106" s="106" t="s">
        <v>43</v>
      </c>
      <c r="G106" s="106" t="s">
        <v>43</v>
      </c>
    </row>
    <row r="107" spans="1:8" ht="18">
      <c r="A107" s="108" t="s">
        <v>287</v>
      </c>
      <c r="B107" s="109" t="s">
        <v>43</v>
      </c>
      <c r="C107" s="109" t="s">
        <v>288</v>
      </c>
      <c r="D107" s="109" t="s">
        <v>75</v>
      </c>
      <c r="E107" s="105"/>
      <c r="F107" s="106"/>
      <c r="G107" s="106"/>
    </row>
    <row r="108" spans="1:8" ht="18">
      <c r="A108" s="104" t="s">
        <v>77</v>
      </c>
      <c r="B108" s="107" t="s">
        <v>289</v>
      </c>
      <c r="C108" s="106" t="s">
        <v>290</v>
      </c>
      <c r="D108" s="107" t="s">
        <v>291</v>
      </c>
      <c r="E108" s="107" t="s">
        <v>81</v>
      </c>
      <c r="F108" s="106">
        <v>55917</v>
      </c>
      <c r="G108" s="106">
        <v>2011</v>
      </c>
      <c r="H108" s="106"/>
    </row>
    <row r="109" spans="1:8" ht="18">
      <c r="A109" s="104" t="s">
        <v>82</v>
      </c>
      <c r="B109" s="105" t="s">
        <v>292</v>
      </c>
      <c r="C109" s="106" t="s">
        <v>293</v>
      </c>
      <c r="D109" s="107" t="s">
        <v>294</v>
      </c>
      <c r="E109" s="107" t="s">
        <v>104</v>
      </c>
      <c r="F109" s="106">
        <v>56026</v>
      </c>
      <c r="G109" s="106">
        <v>2012</v>
      </c>
      <c r="H109" s="106"/>
    </row>
    <row r="110" spans="1:8" ht="18">
      <c r="A110" s="104" t="s">
        <v>82</v>
      </c>
      <c r="B110" s="105" t="s">
        <v>295</v>
      </c>
      <c r="C110" s="106" t="s">
        <v>296</v>
      </c>
      <c r="D110" s="107" t="s">
        <v>297</v>
      </c>
      <c r="E110" s="107" t="s">
        <v>104</v>
      </c>
      <c r="F110" s="106">
        <v>56026</v>
      </c>
      <c r="G110" s="106">
        <v>2013</v>
      </c>
    </row>
    <row r="111" spans="1:8" ht="18">
      <c r="A111" s="104" t="s">
        <v>90</v>
      </c>
      <c r="B111" s="105" t="s">
        <v>298</v>
      </c>
      <c r="C111" s="106" t="s">
        <v>299</v>
      </c>
      <c r="D111" s="107" t="s">
        <v>300</v>
      </c>
      <c r="E111" s="107" t="s">
        <v>104</v>
      </c>
      <c r="F111" s="106">
        <v>56026</v>
      </c>
      <c r="G111" s="106">
        <v>2012</v>
      </c>
      <c r="H111" s="106"/>
    </row>
    <row r="112" spans="1:8" ht="18">
      <c r="A112" s="104" t="s">
        <v>95</v>
      </c>
      <c r="B112" s="105" t="s">
        <v>301</v>
      </c>
      <c r="C112" s="106" t="s">
        <v>302</v>
      </c>
      <c r="D112" s="107" t="s">
        <v>303</v>
      </c>
      <c r="E112" s="107" t="s">
        <v>104</v>
      </c>
      <c r="F112" s="106">
        <v>56026</v>
      </c>
      <c r="G112" s="106">
        <v>2011</v>
      </c>
      <c r="H112" s="106"/>
    </row>
    <row r="113" spans="1:256" ht="18">
      <c r="A113" s="104"/>
      <c r="B113" s="107" t="s">
        <v>43</v>
      </c>
      <c r="C113" s="106" t="s">
        <v>43</v>
      </c>
      <c r="D113" s="107" t="s">
        <v>43</v>
      </c>
      <c r="E113" s="107" t="s">
        <v>43</v>
      </c>
      <c r="F113" s="106" t="s">
        <v>43</v>
      </c>
      <c r="G113" s="106" t="s">
        <v>43</v>
      </c>
    </row>
    <row r="114" spans="1:256" ht="18">
      <c r="A114" s="104"/>
      <c r="B114" s="105" t="s">
        <v>43</v>
      </c>
      <c r="C114" s="106" t="s">
        <v>43</v>
      </c>
      <c r="D114" s="107" t="s">
        <v>43</v>
      </c>
      <c r="E114" s="107" t="s">
        <v>43</v>
      </c>
      <c r="F114" s="106" t="s">
        <v>43</v>
      </c>
      <c r="G114" s="106" t="s">
        <v>43</v>
      </c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  <c r="GP114" s="111"/>
      <c r="GQ114" s="111"/>
      <c r="GR114" s="111"/>
      <c r="GS114" s="111"/>
      <c r="GT114" s="111"/>
      <c r="GU114" s="111"/>
      <c r="GV114" s="111"/>
      <c r="GW114" s="111"/>
      <c r="GX114" s="111"/>
      <c r="GY114" s="111"/>
      <c r="GZ114" s="111"/>
      <c r="HA114" s="111"/>
      <c r="HB114" s="111"/>
      <c r="HC114" s="111"/>
      <c r="HD114" s="111"/>
      <c r="HE114" s="111"/>
      <c r="HF114" s="111"/>
      <c r="HG114" s="111"/>
      <c r="HH114" s="111"/>
      <c r="HI114" s="111"/>
      <c r="HJ114" s="111"/>
      <c r="HK114" s="111"/>
      <c r="HL114" s="111"/>
      <c r="HM114" s="111"/>
      <c r="HN114" s="111"/>
      <c r="HO114" s="111"/>
      <c r="HP114" s="111"/>
      <c r="HQ114" s="111"/>
      <c r="HR114" s="111"/>
      <c r="HS114" s="111"/>
      <c r="HT114" s="111"/>
      <c r="HU114" s="111"/>
      <c r="HV114" s="111"/>
      <c r="HW114" s="111"/>
      <c r="HX114" s="111"/>
      <c r="HY114" s="111"/>
      <c r="HZ114" s="111"/>
      <c r="IA114" s="111"/>
      <c r="IB114" s="111"/>
      <c r="IC114" s="111"/>
      <c r="ID114" s="111"/>
      <c r="IE114" s="111"/>
      <c r="IF114" s="111"/>
      <c r="IG114" s="111"/>
      <c r="IH114" s="111"/>
      <c r="II114" s="111"/>
      <c r="IJ114" s="111"/>
      <c r="IK114" s="111"/>
      <c r="IL114" s="111"/>
      <c r="IM114" s="111"/>
      <c r="IN114" s="111"/>
      <c r="IO114" s="111"/>
      <c r="IP114" s="111"/>
      <c r="IQ114" s="111"/>
      <c r="IR114" s="111"/>
      <c r="IS114" s="111"/>
      <c r="IT114" s="111"/>
      <c r="IU114" s="111"/>
      <c r="IV114" s="111"/>
    </row>
    <row r="115" spans="1:256" ht="18">
      <c r="A115" s="104"/>
      <c r="B115" s="105"/>
      <c r="C115" s="106"/>
      <c r="D115" s="107"/>
      <c r="E115" s="107"/>
      <c r="F115" s="106"/>
      <c r="G115" s="106"/>
    </row>
    <row r="116" spans="1:256" ht="18">
      <c r="A116" s="104"/>
      <c r="B116" s="105"/>
      <c r="C116" s="106"/>
      <c r="D116" s="107"/>
      <c r="E116" s="107"/>
      <c r="F116" s="106"/>
      <c r="G116" s="106"/>
    </row>
    <row r="117" spans="1:256" ht="18">
      <c r="A117" s="104"/>
      <c r="B117" s="105"/>
      <c r="C117" s="106"/>
      <c r="D117" s="107"/>
      <c r="E117" s="107"/>
      <c r="F117" s="106"/>
      <c r="G117" s="106"/>
    </row>
    <row r="118" spans="1:256" ht="18">
      <c r="A118" s="108" t="s">
        <v>304</v>
      </c>
      <c r="B118" s="112"/>
      <c r="C118" s="106"/>
      <c r="D118" s="113" t="s">
        <v>75</v>
      </c>
      <c r="E118" s="107"/>
      <c r="F118" s="106"/>
      <c r="G118" s="106"/>
    </row>
    <row r="119" spans="1:256" ht="18">
      <c r="A119" s="104" t="s">
        <v>305</v>
      </c>
      <c r="B119" s="105" t="s">
        <v>306</v>
      </c>
      <c r="C119" s="106" t="s">
        <v>307</v>
      </c>
      <c r="D119" s="107" t="s">
        <v>308</v>
      </c>
      <c r="E119" s="107" t="s">
        <v>81</v>
      </c>
      <c r="F119" s="106">
        <v>55917</v>
      </c>
      <c r="G119" s="106">
        <v>2011</v>
      </c>
      <c r="H119" s="106"/>
    </row>
    <row r="120" spans="1:256" ht="18">
      <c r="A120" s="104" t="s">
        <v>309</v>
      </c>
      <c r="B120" s="105" t="s">
        <v>310</v>
      </c>
      <c r="C120" s="106" t="s">
        <v>307</v>
      </c>
      <c r="D120" s="107" t="s">
        <v>311</v>
      </c>
      <c r="E120" s="107" t="s">
        <v>81</v>
      </c>
      <c r="F120" s="106">
        <v>55917</v>
      </c>
      <c r="G120" s="106"/>
      <c r="H120" s="106"/>
    </row>
    <row r="121" spans="1:256" ht="18">
      <c r="A121" s="104" t="s">
        <v>312</v>
      </c>
      <c r="B121" s="105" t="s">
        <v>313</v>
      </c>
      <c r="C121" s="106" t="s">
        <v>314</v>
      </c>
      <c r="D121" s="107" t="s">
        <v>315</v>
      </c>
      <c r="E121" s="107" t="s">
        <v>81</v>
      </c>
      <c r="F121" s="106">
        <v>55917</v>
      </c>
      <c r="G121" s="106">
        <v>2011</v>
      </c>
      <c r="H121" s="106"/>
    </row>
    <row r="122" spans="1:256" ht="18">
      <c r="A122" s="104" t="s">
        <v>312</v>
      </c>
      <c r="B122" s="105" t="s">
        <v>316</v>
      </c>
      <c r="C122" s="106" t="s">
        <v>317</v>
      </c>
      <c r="D122" s="107" t="s">
        <v>318</v>
      </c>
      <c r="E122" s="107" t="s">
        <v>81</v>
      </c>
      <c r="F122" s="106">
        <v>55917</v>
      </c>
      <c r="G122" s="106">
        <v>2013</v>
      </c>
      <c r="H122" s="106"/>
    </row>
    <row r="123" spans="1:256" ht="18">
      <c r="A123" s="104" t="s">
        <v>312</v>
      </c>
      <c r="B123" s="105" t="s">
        <v>319</v>
      </c>
      <c r="C123" s="106" t="s">
        <v>320</v>
      </c>
      <c r="D123" s="107" t="s">
        <v>321</v>
      </c>
      <c r="E123" s="107" t="s">
        <v>81</v>
      </c>
      <c r="F123" s="106">
        <v>55917</v>
      </c>
      <c r="G123" s="106">
        <v>2013</v>
      </c>
      <c r="H123" s="106"/>
    </row>
    <row r="124" spans="1:256" ht="18">
      <c r="A124" s="104" t="s">
        <v>312</v>
      </c>
      <c r="B124" s="105" t="s">
        <v>322</v>
      </c>
      <c r="C124" s="106" t="s">
        <v>323</v>
      </c>
      <c r="D124" s="107" t="s">
        <v>324</v>
      </c>
      <c r="E124" s="107" t="s">
        <v>81</v>
      </c>
      <c r="F124" s="106">
        <v>55917</v>
      </c>
      <c r="G124" s="106">
        <v>2011</v>
      </c>
      <c r="H124" s="106"/>
    </row>
    <row r="125" spans="1:256" ht="18">
      <c r="A125" s="104" t="s">
        <v>325</v>
      </c>
      <c r="B125" s="105"/>
      <c r="C125" s="106"/>
      <c r="D125" s="107"/>
      <c r="E125" s="107"/>
      <c r="F125" s="106"/>
      <c r="G125" s="106"/>
    </row>
    <row r="126" spans="1:256" ht="18">
      <c r="A126" s="104"/>
      <c r="B126" s="105"/>
      <c r="C126" s="106"/>
      <c r="D126" s="107"/>
      <c r="E126" s="107"/>
      <c r="F126" s="106"/>
      <c r="G126" s="106"/>
    </row>
    <row r="127" spans="1:256" ht="18">
      <c r="A127" s="108" t="s">
        <v>326</v>
      </c>
      <c r="B127" s="112"/>
      <c r="C127" s="106"/>
      <c r="D127" s="113" t="s">
        <v>75</v>
      </c>
      <c r="E127" s="107"/>
      <c r="F127" s="106"/>
      <c r="G127" s="106"/>
    </row>
    <row r="128" spans="1:256" ht="18">
      <c r="A128" s="104" t="s">
        <v>305</v>
      </c>
      <c r="B128" s="105" t="s">
        <v>327</v>
      </c>
      <c r="C128" s="106" t="s">
        <v>328</v>
      </c>
      <c r="D128" s="107" t="s">
        <v>329</v>
      </c>
      <c r="E128" s="107" t="s">
        <v>104</v>
      </c>
      <c r="F128" s="106">
        <v>56026</v>
      </c>
      <c r="G128" s="106">
        <v>2011</v>
      </c>
    </row>
    <row r="129" spans="1:8" ht="18">
      <c r="A129" s="104" t="s">
        <v>330</v>
      </c>
      <c r="B129" s="105" t="s">
        <v>331</v>
      </c>
      <c r="C129" s="106" t="s">
        <v>332</v>
      </c>
      <c r="D129" s="107" t="s">
        <v>333</v>
      </c>
      <c r="E129" s="107" t="s">
        <v>104</v>
      </c>
      <c r="F129" s="106">
        <v>56026</v>
      </c>
      <c r="G129" s="106"/>
    </row>
    <row r="130" spans="1:8" ht="18">
      <c r="A130" s="104" t="s">
        <v>312</v>
      </c>
      <c r="B130" s="114" t="s">
        <v>334</v>
      </c>
      <c r="C130" s="106" t="s">
        <v>328</v>
      </c>
      <c r="D130" s="107" t="s">
        <v>335</v>
      </c>
      <c r="E130" s="107" t="s">
        <v>104</v>
      </c>
      <c r="F130" s="106">
        <v>56026</v>
      </c>
      <c r="G130" s="106">
        <v>2013</v>
      </c>
    </row>
    <row r="131" spans="1:8" ht="18">
      <c r="A131" s="104" t="s">
        <v>312</v>
      </c>
      <c r="B131" s="105" t="s">
        <v>336</v>
      </c>
      <c r="C131" s="106" t="s">
        <v>337</v>
      </c>
      <c r="D131" s="107" t="s">
        <v>338</v>
      </c>
      <c r="E131" s="107" t="s">
        <v>104</v>
      </c>
      <c r="F131" s="106">
        <v>56026</v>
      </c>
      <c r="G131" s="106">
        <v>2011</v>
      </c>
    </row>
    <row r="132" spans="1:8" ht="18">
      <c r="A132" s="104" t="s">
        <v>312</v>
      </c>
      <c r="B132" s="105" t="s">
        <v>339</v>
      </c>
      <c r="C132" s="106" t="s">
        <v>340</v>
      </c>
      <c r="D132" s="107" t="s">
        <v>341</v>
      </c>
      <c r="E132" s="107" t="s">
        <v>104</v>
      </c>
      <c r="F132" s="106">
        <v>56026</v>
      </c>
      <c r="G132" s="106">
        <v>2013</v>
      </c>
    </row>
    <row r="133" spans="1:8" ht="18">
      <c r="A133" s="104" t="s">
        <v>312</v>
      </c>
      <c r="B133" s="105" t="s">
        <v>342</v>
      </c>
      <c r="C133" s="106" t="s">
        <v>343</v>
      </c>
      <c r="D133" s="107" t="s">
        <v>344</v>
      </c>
      <c r="E133" s="107" t="s">
        <v>104</v>
      </c>
      <c r="F133" s="106">
        <v>56026</v>
      </c>
      <c r="G133" s="106">
        <v>2011</v>
      </c>
    </row>
    <row r="134" spans="1:8" ht="18">
      <c r="A134" s="104" t="s">
        <v>325</v>
      </c>
      <c r="B134" s="105"/>
      <c r="C134" s="106"/>
      <c r="D134" s="107"/>
      <c r="E134" s="107"/>
      <c r="F134" s="106"/>
      <c r="G134" s="106"/>
    </row>
    <row r="135" spans="1:8" ht="18">
      <c r="A135" s="104"/>
      <c r="B135" s="105"/>
      <c r="C135" s="106"/>
      <c r="D135" s="107"/>
      <c r="E135" s="107"/>
      <c r="F135" s="106"/>
      <c r="G135" s="106"/>
    </row>
    <row r="136" spans="1:8" ht="18">
      <c r="A136" s="108" t="s">
        <v>345</v>
      </c>
      <c r="B136" s="112"/>
      <c r="C136" s="106"/>
      <c r="D136" s="113" t="s">
        <v>75</v>
      </c>
      <c r="E136" s="107"/>
      <c r="F136" s="106"/>
      <c r="G136" s="106"/>
    </row>
    <row r="137" spans="1:8" ht="18">
      <c r="A137" s="104" t="s">
        <v>346</v>
      </c>
      <c r="B137" s="107" t="s">
        <v>347</v>
      </c>
      <c r="C137" s="106" t="s">
        <v>348</v>
      </c>
      <c r="D137" s="107" t="s">
        <v>349</v>
      </c>
      <c r="E137" s="107" t="s">
        <v>147</v>
      </c>
      <c r="F137" s="106">
        <v>55049</v>
      </c>
      <c r="G137" s="106">
        <v>2012</v>
      </c>
      <c r="H137" s="106"/>
    </row>
    <row r="138" spans="1:8" ht="18">
      <c r="A138" s="104" t="s">
        <v>330</v>
      </c>
      <c r="B138" s="107" t="s">
        <v>350</v>
      </c>
      <c r="C138" s="106" t="s">
        <v>351</v>
      </c>
      <c r="D138" s="107" t="s">
        <v>352</v>
      </c>
      <c r="E138" s="107" t="s">
        <v>147</v>
      </c>
      <c r="F138" s="106">
        <v>55049</v>
      </c>
      <c r="G138" s="106"/>
      <c r="H138" s="106"/>
    </row>
    <row r="139" spans="1:8" ht="18">
      <c r="A139" s="104" t="s">
        <v>312</v>
      </c>
      <c r="B139" s="107" t="s">
        <v>353</v>
      </c>
      <c r="C139" s="106" t="s">
        <v>354</v>
      </c>
      <c r="D139" s="107" t="s">
        <v>355</v>
      </c>
      <c r="E139" s="107" t="s">
        <v>147</v>
      </c>
      <c r="F139" s="106">
        <v>55049</v>
      </c>
      <c r="G139" s="106">
        <v>2010</v>
      </c>
      <c r="H139" s="106"/>
    </row>
    <row r="140" spans="1:8" ht="18">
      <c r="A140" s="104" t="s">
        <v>312</v>
      </c>
      <c r="B140" s="107" t="s">
        <v>356</v>
      </c>
      <c r="C140" s="106" t="s">
        <v>357</v>
      </c>
      <c r="D140" s="107" t="s">
        <v>358</v>
      </c>
      <c r="E140" s="107" t="s">
        <v>147</v>
      </c>
      <c r="F140" s="106">
        <v>55049</v>
      </c>
      <c r="G140" s="106">
        <v>2010</v>
      </c>
      <c r="H140" s="106"/>
    </row>
    <row r="141" spans="1:8" ht="18">
      <c r="A141" s="104" t="s">
        <v>312</v>
      </c>
      <c r="B141" s="107" t="s">
        <v>359</v>
      </c>
      <c r="C141" s="106" t="s">
        <v>360</v>
      </c>
      <c r="D141" s="107" t="s">
        <v>361</v>
      </c>
      <c r="E141" s="107" t="s">
        <v>147</v>
      </c>
      <c r="F141" s="106">
        <v>55049</v>
      </c>
      <c r="G141" s="106">
        <v>2012</v>
      </c>
      <c r="H141" s="106"/>
    </row>
    <row r="142" spans="1:8" ht="18">
      <c r="A142" s="104" t="s">
        <v>312</v>
      </c>
      <c r="B142" s="107" t="s">
        <v>362</v>
      </c>
      <c r="C142" s="106" t="s">
        <v>363</v>
      </c>
      <c r="D142" s="107" t="s">
        <v>364</v>
      </c>
      <c r="E142" s="107" t="s">
        <v>147</v>
      </c>
      <c r="F142" s="106">
        <v>55049</v>
      </c>
      <c r="G142" s="106">
        <v>2010</v>
      </c>
      <c r="H142" s="106"/>
    </row>
    <row r="143" spans="1:8" ht="18">
      <c r="A143" s="104"/>
      <c r="B143" s="105"/>
      <c r="C143" s="106"/>
      <c r="D143" s="107"/>
      <c r="E143" s="107"/>
      <c r="F143" s="106"/>
      <c r="G143" s="106"/>
    </row>
    <row r="144" spans="1:8" ht="18">
      <c r="A144" s="104"/>
      <c r="B144" s="105"/>
      <c r="C144" s="106"/>
      <c r="D144" s="107"/>
      <c r="E144" s="107"/>
      <c r="F144" s="106"/>
      <c r="G144" s="106"/>
    </row>
    <row r="145" spans="1:7" ht="18">
      <c r="A145" s="108" t="s">
        <v>365</v>
      </c>
      <c r="B145" s="112"/>
      <c r="C145" s="106"/>
      <c r="D145" s="113" t="s">
        <v>137</v>
      </c>
      <c r="E145" s="107"/>
      <c r="F145" s="106"/>
      <c r="G145" s="106"/>
    </row>
    <row r="146" spans="1:7" ht="18">
      <c r="A146" s="104" t="s">
        <v>346</v>
      </c>
      <c r="B146" s="105" t="s">
        <v>366</v>
      </c>
      <c r="C146" s="106" t="s">
        <v>367</v>
      </c>
      <c r="D146" s="107" t="s">
        <v>368</v>
      </c>
      <c r="E146" s="105" t="s">
        <v>86</v>
      </c>
      <c r="F146" s="106">
        <v>55060</v>
      </c>
      <c r="G146" s="106">
        <v>2011</v>
      </c>
    </row>
    <row r="147" spans="1:7" ht="18">
      <c r="A147" s="104" t="s">
        <v>369</v>
      </c>
      <c r="B147" s="105" t="s">
        <v>370</v>
      </c>
      <c r="C147" s="106" t="s">
        <v>371</v>
      </c>
      <c r="D147" s="107" t="s">
        <v>372</v>
      </c>
      <c r="E147" s="105" t="s">
        <v>86</v>
      </c>
      <c r="F147" s="106">
        <v>55060</v>
      </c>
      <c r="G147" s="106">
        <v>2011</v>
      </c>
    </row>
    <row r="148" spans="1:7" ht="17.25" customHeight="1">
      <c r="A148" s="104" t="s">
        <v>369</v>
      </c>
      <c r="B148" s="105" t="s">
        <v>373</v>
      </c>
      <c r="C148" s="106" t="s">
        <v>374</v>
      </c>
      <c r="D148" s="115" t="s">
        <v>375</v>
      </c>
      <c r="E148" s="105" t="s">
        <v>86</v>
      </c>
      <c r="F148" s="106">
        <v>55060</v>
      </c>
      <c r="G148" s="106">
        <v>2013</v>
      </c>
    </row>
    <row r="149" spans="1:7" ht="18">
      <c r="A149" s="104" t="s">
        <v>376</v>
      </c>
      <c r="B149" s="105" t="s">
        <v>377</v>
      </c>
      <c r="C149" s="106" t="s">
        <v>378</v>
      </c>
      <c r="D149" s="107" t="s">
        <v>379</v>
      </c>
      <c r="E149" s="105" t="s">
        <v>86</v>
      </c>
      <c r="F149" s="106">
        <v>55060</v>
      </c>
      <c r="G149" s="106">
        <v>2013</v>
      </c>
    </row>
    <row r="150" spans="1:7" ht="18">
      <c r="A150" s="104" t="s">
        <v>380</v>
      </c>
      <c r="B150" s="105" t="s">
        <v>381</v>
      </c>
      <c r="C150" s="106" t="s">
        <v>382</v>
      </c>
      <c r="D150" s="107" t="s">
        <v>383</v>
      </c>
      <c r="E150" s="105" t="s">
        <v>86</v>
      </c>
      <c r="F150" s="106">
        <v>55060</v>
      </c>
      <c r="G150" s="106">
        <v>2011</v>
      </c>
    </row>
    <row r="151" spans="1:7" ht="18">
      <c r="A151" s="104" t="s">
        <v>384</v>
      </c>
      <c r="B151" s="105" t="s">
        <v>385</v>
      </c>
      <c r="C151" s="106" t="s">
        <v>386</v>
      </c>
      <c r="D151" s="107" t="s">
        <v>387</v>
      </c>
      <c r="E151" s="105" t="s">
        <v>86</v>
      </c>
      <c r="F151" s="106">
        <v>55060</v>
      </c>
      <c r="G151" s="106">
        <v>2013</v>
      </c>
    </row>
    <row r="152" spans="1:7" ht="18">
      <c r="A152" s="104" t="s">
        <v>388</v>
      </c>
      <c r="B152" s="105" t="s">
        <v>389</v>
      </c>
      <c r="C152" s="106" t="s">
        <v>390</v>
      </c>
      <c r="D152" s="107" t="s">
        <v>391</v>
      </c>
      <c r="E152" s="105" t="s">
        <v>86</v>
      </c>
      <c r="F152" s="106">
        <v>55060</v>
      </c>
      <c r="G152" s="106">
        <v>2011</v>
      </c>
    </row>
    <row r="153" spans="1:7" ht="18">
      <c r="A153" s="104" t="s">
        <v>392</v>
      </c>
      <c r="B153" s="105" t="s">
        <v>393</v>
      </c>
      <c r="C153" s="106" t="s">
        <v>394</v>
      </c>
      <c r="D153" s="107" t="s">
        <v>395</v>
      </c>
      <c r="E153" s="105" t="s">
        <v>86</v>
      </c>
      <c r="F153" s="106">
        <v>55060</v>
      </c>
      <c r="G153" s="106">
        <v>2013</v>
      </c>
    </row>
    <row r="154" spans="1:7" ht="18">
      <c r="A154" s="104" t="s">
        <v>396</v>
      </c>
      <c r="B154" s="105" t="s">
        <v>397</v>
      </c>
      <c r="C154" s="106" t="s">
        <v>398</v>
      </c>
      <c r="D154" s="107" t="s">
        <v>368</v>
      </c>
      <c r="E154" s="105" t="s">
        <v>86</v>
      </c>
      <c r="F154" s="106">
        <v>55060</v>
      </c>
      <c r="G154" s="106"/>
    </row>
    <row r="155" spans="1:7" ht="18">
      <c r="A155" s="104" t="s">
        <v>43</v>
      </c>
      <c r="B155" s="105"/>
      <c r="C155" s="106"/>
      <c r="D155" s="107" t="s">
        <v>43</v>
      </c>
      <c r="E155" s="105" t="s">
        <v>43</v>
      </c>
      <c r="F155" s="106" t="s">
        <v>43</v>
      </c>
      <c r="G155" s="106"/>
    </row>
    <row r="156" spans="1:7" ht="18">
      <c r="A156" s="104"/>
      <c r="B156" s="107"/>
      <c r="C156" s="106"/>
      <c r="D156" s="107"/>
      <c r="E156" s="107"/>
      <c r="F156" s="106"/>
      <c r="G156" s="106"/>
    </row>
    <row r="157" spans="1:7" ht="18">
      <c r="A157" s="104"/>
      <c r="B157" s="107"/>
      <c r="C157" s="106"/>
      <c r="D157" s="107"/>
      <c r="E157" s="107"/>
      <c r="F157" s="106"/>
      <c r="G157" s="106"/>
    </row>
    <row r="158" spans="1:7" ht="18">
      <c r="A158" s="104"/>
      <c r="B158" s="107"/>
      <c r="C158" s="106"/>
      <c r="D158" s="107"/>
      <c r="E158" s="107"/>
      <c r="F158" s="106"/>
      <c r="G158" s="106"/>
    </row>
    <row r="159" spans="1:7" ht="18">
      <c r="A159" s="108" t="s">
        <v>399</v>
      </c>
      <c r="B159" s="107"/>
      <c r="C159" s="106"/>
      <c r="D159" s="107"/>
      <c r="E159" s="107"/>
      <c r="F159" s="106"/>
      <c r="G159" s="106"/>
    </row>
    <row r="160" spans="1:7" ht="18">
      <c r="A160" s="104"/>
      <c r="B160" s="107"/>
      <c r="C160" s="106"/>
      <c r="D160" s="107"/>
      <c r="E160" s="107"/>
      <c r="F160" s="106"/>
      <c r="G160" s="106"/>
    </row>
    <row r="161" spans="1:7" ht="18">
      <c r="A161" s="104" t="s">
        <v>400</v>
      </c>
      <c r="B161" s="107" t="s">
        <v>401</v>
      </c>
      <c r="C161" s="106" t="s">
        <v>402</v>
      </c>
      <c r="D161" s="107" t="s">
        <v>403</v>
      </c>
      <c r="E161" s="107" t="s">
        <v>104</v>
      </c>
      <c r="F161" s="106">
        <v>56026</v>
      </c>
      <c r="G161" s="106">
        <v>2011</v>
      </c>
    </row>
    <row r="162" spans="1:7" ht="18">
      <c r="A162" s="104" t="s">
        <v>404</v>
      </c>
      <c r="B162" s="107" t="s">
        <v>405</v>
      </c>
      <c r="C162" s="106" t="s">
        <v>406</v>
      </c>
      <c r="D162" s="107" t="s">
        <v>407</v>
      </c>
      <c r="E162" s="107" t="s">
        <v>81</v>
      </c>
      <c r="F162" s="106">
        <v>55917</v>
      </c>
      <c r="G162" s="106">
        <v>2013</v>
      </c>
    </row>
    <row r="163" spans="1:7" ht="18">
      <c r="A163" s="104" t="s">
        <v>408</v>
      </c>
      <c r="B163" s="105" t="s">
        <v>409</v>
      </c>
      <c r="C163" s="106" t="s">
        <v>410</v>
      </c>
      <c r="D163" s="107" t="s">
        <v>411</v>
      </c>
      <c r="E163" s="107" t="s">
        <v>86</v>
      </c>
      <c r="F163" s="106">
        <v>55060</v>
      </c>
      <c r="G163" s="106">
        <v>2011</v>
      </c>
    </row>
    <row r="164" spans="1:7" ht="18">
      <c r="A164" s="104" t="s">
        <v>412</v>
      </c>
      <c r="B164" s="105" t="s">
        <v>413</v>
      </c>
      <c r="C164" s="106" t="s">
        <v>414</v>
      </c>
      <c r="D164" s="107" t="s">
        <v>415</v>
      </c>
      <c r="E164" s="107" t="s">
        <v>86</v>
      </c>
      <c r="F164" s="106">
        <v>55060</v>
      </c>
      <c r="G164" s="106">
        <v>2013</v>
      </c>
    </row>
    <row r="165" spans="1:7" ht="18">
      <c r="A165" s="104" t="s">
        <v>416</v>
      </c>
      <c r="B165" s="105" t="s">
        <v>417</v>
      </c>
      <c r="C165" s="106" t="s">
        <v>418</v>
      </c>
      <c r="D165" s="107" t="s">
        <v>419</v>
      </c>
      <c r="E165" s="107" t="s">
        <v>86</v>
      </c>
      <c r="F165" s="106">
        <v>55060</v>
      </c>
      <c r="G165" s="106">
        <v>2011</v>
      </c>
    </row>
    <row r="166" spans="1:7" ht="18">
      <c r="A166" s="95" t="s">
        <v>43</v>
      </c>
      <c r="B166" s="102"/>
      <c r="C166" s="97"/>
      <c r="D166" s="96"/>
      <c r="E166" s="96"/>
      <c r="F166" s="97"/>
      <c r="G166" s="97"/>
    </row>
    <row r="167" spans="1:7" ht="18">
      <c r="A167" s="116"/>
      <c r="B167" s="117"/>
      <c r="C167" s="110"/>
      <c r="D167" s="117"/>
      <c r="E167" s="117"/>
      <c r="F167" s="110"/>
      <c r="G167" s="110"/>
    </row>
    <row r="168" spans="1:7" ht="18">
      <c r="A168" s="116"/>
      <c r="B168" s="117"/>
      <c r="C168" s="110"/>
      <c r="D168" s="117"/>
      <c r="E168" s="117"/>
      <c r="F168" s="110"/>
      <c r="G168" s="110"/>
    </row>
    <row r="169" spans="1:7" ht="18">
      <c r="A169" s="116"/>
      <c r="B169" s="117"/>
      <c r="C169" s="110"/>
      <c r="D169" s="117"/>
      <c r="E169" s="117"/>
      <c r="F169" s="110"/>
      <c r="G169" s="110"/>
    </row>
    <row r="170" spans="1:7" ht="18">
      <c r="A170" s="116"/>
      <c r="B170" s="117"/>
      <c r="C170" s="110"/>
      <c r="D170" s="117"/>
      <c r="E170" s="117"/>
      <c r="F170" s="110"/>
      <c r="G170" s="110"/>
    </row>
    <row r="171" spans="1:7" ht="18">
      <c r="A171" s="116"/>
      <c r="B171" s="117"/>
      <c r="C171" s="110"/>
      <c r="D171" s="117"/>
      <c r="E171" s="117"/>
      <c r="F171" s="110"/>
      <c r="G171" s="110"/>
    </row>
    <row r="172" spans="1:7" ht="18">
      <c r="A172" s="116"/>
      <c r="B172" s="117"/>
      <c r="C172" s="110"/>
      <c r="D172" s="117"/>
      <c r="E172" s="117"/>
      <c r="F172" s="110"/>
      <c r="G172" s="110"/>
    </row>
    <row r="173" spans="1:7" ht="18">
      <c r="A173" s="116"/>
      <c r="B173" s="117"/>
      <c r="C173" s="110"/>
      <c r="D173" s="117"/>
      <c r="E173" s="117"/>
      <c r="F173" s="110"/>
      <c r="G173" s="110"/>
    </row>
    <row r="174" spans="1:7" ht="18">
      <c r="A174" s="116"/>
      <c r="B174" s="117"/>
      <c r="C174" s="110"/>
      <c r="D174" s="117"/>
      <c r="E174" s="117"/>
      <c r="F174" s="110"/>
      <c r="G174" s="110"/>
    </row>
    <row r="175" spans="1:7" ht="18">
      <c r="A175" s="116"/>
      <c r="B175" s="117"/>
      <c r="C175" s="110"/>
      <c r="D175" s="117"/>
      <c r="E175" s="117"/>
      <c r="F175" s="110"/>
      <c r="G175" s="110"/>
    </row>
    <row r="176" spans="1:7" ht="18">
      <c r="A176" s="116"/>
      <c r="B176" s="117"/>
      <c r="C176" s="110"/>
      <c r="D176" s="117"/>
      <c r="E176" s="117"/>
      <c r="F176" s="110"/>
      <c r="G176" s="110"/>
    </row>
    <row r="177" spans="1:7" ht="18">
      <c r="A177" s="116"/>
      <c r="B177" s="117"/>
      <c r="C177" s="110"/>
      <c r="D177" s="117"/>
      <c r="E177" s="117"/>
      <c r="F177" s="110"/>
      <c r="G177" s="110"/>
    </row>
    <row r="178" spans="1:7" ht="18">
      <c r="A178" s="116"/>
      <c r="B178" s="117"/>
      <c r="C178" s="110"/>
      <c r="D178" s="117"/>
      <c r="E178" s="117"/>
      <c r="F178" s="110"/>
      <c r="G178" s="110"/>
    </row>
    <row r="179" spans="1:7" ht="18">
      <c r="A179" s="116"/>
      <c r="B179" s="117"/>
      <c r="C179" s="110"/>
      <c r="D179" s="117"/>
      <c r="E179" s="117"/>
      <c r="F179" s="110"/>
      <c r="G179" s="110"/>
    </row>
    <row r="180" spans="1:7" ht="18">
      <c r="A180" s="116"/>
      <c r="B180" s="117"/>
      <c r="C180" s="110"/>
      <c r="D180" s="117"/>
      <c r="E180" s="117"/>
      <c r="F180" s="110"/>
      <c r="G180" s="110"/>
    </row>
    <row r="181" spans="1:7" ht="18">
      <c r="A181" s="116"/>
      <c r="B181" s="117"/>
      <c r="C181" s="110"/>
      <c r="D181" s="117"/>
      <c r="E181" s="117"/>
      <c r="F181" s="110"/>
      <c r="G181" s="110"/>
    </row>
    <row r="182" spans="1:7" ht="18">
      <c r="A182" s="116"/>
      <c r="B182" s="117"/>
      <c r="C182" s="110"/>
      <c r="D182" s="117"/>
      <c r="E182" s="117"/>
      <c r="F182" s="110"/>
      <c r="G182" s="110"/>
    </row>
    <row r="183" spans="1:7" ht="18">
      <c r="A183" s="116"/>
      <c r="B183" s="117"/>
      <c r="C183" s="110"/>
      <c r="D183" s="117"/>
      <c r="E183" s="117"/>
      <c r="F183" s="110"/>
      <c r="G183" s="110"/>
    </row>
    <row r="184" spans="1:7" ht="18">
      <c r="A184" s="116"/>
      <c r="B184" s="117"/>
      <c r="C184" s="110"/>
      <c r="D184" s="117"/>
      <c r="E184" s="117"/>
      <c r="F184" s="110"/>
      <c r="G184" s="110"/>
    </row>
    <row r="185" spans="1:7" ht="18">
      <c r="A185" s="116"/>
      <c r="B185" s="117"/>
      <c r="C185" s="110"/>
      <c r="D185" s="117"/>
      <c r="E185" s="117"/>
      <c r="F185" s="110"/>
      <c r="G185" s="110"/>
    </row>
    <row r="186" spans="1:7" ht="18">
      <c r="A186" s="116"/>
      <c r="B186" s="117"/>
      <c r="C186" s="110"/>
      <c r="D186" s="117"/>
      <c r="E186" s="117"/>
      <c r="F186" s="110"/>
      <c r="G186" s="110"/>
    </row>
    <row r="187" spans="1:7" ht="18">
      <c r="A187" s="116"/>
      <c r="B187" s="117"/>
      <c r="C187" s="110"/>
      <c r="D187" s="117"/>
      <c r="E187" s="117"/>
      <c r="F187" s="110"/>
      <c r="G187" s="110"/>
    </row>
    <row r="188" spans="1:7" ht="18">
      <c r="A188" s="116"/>
      <c r="B188" s="117"/>
      <c r="C188" s="110"/>
      <c r="D188" s="117"/>
      <c r="E188" s="117"/>
      <c r="F188" s="110"/>
      <c r="G188" s="110"/>
    </row>
    <row r="189" spans="1:7" ht="18">
      <c r="A189" s="116"/>
      <c r="B189" s="117"/>
      <c r="C189" s="110"/>
      <c r="D189" s="117"/>
      <c r="E189" s="117"/>
      <c r="F189" s="110"/>
      <c r="G189" s="110"/>
    </row>
    <row r="190" spans="1:7" ht="18">
      <c r="A190" s="116"/>
      <c r="B190" s="117"/>
      <c r="C190" s="110"/>
      <c r="D190" s="117"/>
      <c r="E190" s="117"/>
      <c r="F190" s="110"/>
      <c r="G190" s="110"/>
    </row>
    <row r="191" spans="1:7" ht="18">
      <c r="A191" s="116"/>
      <c r="B191" s="117"/>
      <c r="C191" s="110"/>
      <c r="D191" s="117"/>
      <c r="E191" s="117"/>
      <c r="F191" s="110"/>
      <c r="G191" s="110"/>
    </row>
    <row r="192" spans="1:7" ht="18">
      <c r="A192" s="116"/>
      <c r="B192" s="117"/>
      <c r="C192" s="110"/>
      <c r="D192" s="117"/>
      <c r="E192" s="117"/>
      <c r="F192" s="110"/>
      <c r="G192" s="110"/>
    </row>
    <row r="193" spans="1:7" ht="18">
      <c r="A193" s="116"/>
      <c r="B193" s="117"/>
      <c r="C193" s="110"/>
      <c r="D193" s="117"/>
      <c r="E193" s="117"/>
      <c r="F193" s="110"/>
      <c r="G193" s="110"/>
    </row>
    <row r="194" spans="1:7" ht="18">
      <c r="A194" s="116"/>
      <c r="B194" s="117"/>
      <c r="C194" s="110"/>
      <c r="D194" s="117"/>
      <c r="E194" s="117"/>
      <c r="F194" s="110"/>
      <c r="G194" s="110"/>
    </row>
    <row r="195" spans="1:7" ht="18">
      <c r="A195" s="116"/>
      <c r="B195" s="117"/>
      <c r="C195" s="110"/>
      <c r="D195" s="117"/>
      <c r="E195" s="117"/>
      <c r="F195" s="110"/>
      <c r="G195" s="110"/>
    </row>
    <row r="196" spans="1:7" ht="18">
      <c r="A196" s="116"/>
      <c r="B196" s="117"/>
      <c r="C196" s="110"/>
      <c r="D196" s="117"/>
      <c r="E196" s="117"/>
      <c r="F196" s="110"/>
      <c r="G196" s="110"/>
    </row>
    <row r="197" spans="1:7" ht="18">
      <c r="A197" s="116"/>
      <c r="B197" s="117"/>
      <c r="C197" s="110"/>
      <c r="D197" s="117"/>
      <c r="E197" s="117"/>
      <c r="F197" s="110"/>
      <c r="G197" s="110"/>
    </row>
    <row r="198" spans="1:7" ht="18">
      <c r="A198" s="116"/>
      <c r="B198" s="117"/>
      <c r="C198" s="110"/>
      <c r="D198" s="117"/>
      <c r="E198" s="117"/>
      <c r="F198" s="110"/>
      <c r="G198" s="110"/>
    </row>
    <row r="199" spans="1:7" ht="18">
      <c r="A199" s="116"/>
      <c r="B199" s="117"/>
      <c r="C199" s="110"/>
      <c r="D199" s="117"/>
      <c r="E199" s="117"/>
      <c r="F199" s="110"/>
      <c r="G199" s="110"/>
    </row>
    <row r="200" spans="1:7" ht="18">
      <c r="A200" s="116"/>
      <c r="B200" s="117"/>
      <c r="C200" s="110"/>
      <c r="D200" s="117"/>
      <c r="E200" s="117"/>
      <c r="F200" s="110"/>
      <c r="G200" s="110"/>
    </row>
    <row r="201" spans="1:7" ht="18">
      <c r="A201" s="116"/>
      <c r="B201" s="117"/>
      <c r="C201" s="110"/>
      <c r="D201" s="117"/>
      <c r="E201" s="117"/>
      <c r="F201" s="110"/>
      <c r="G201" s="110"/>
    </row>
    <row r="202" spans="1:7" ht="18">
      <c r="A202" s="116"/>
      <c r="B202" s="117"/>
      <c r="C202" s="110"/>
      <c r="D202" s="117"/>
      <c r="E202" s="117"/>
      <c r="F202" s="110"/>
      <c r="G202" s="110"/>
    </row>
    <row r="203" spans="1:7" ht="18">
      <c r="A203" s="116"/>
      <c r="B203" s="117"/>
      <c r="C203" s="110"/>
      <c r="D203" s="117"/>
      <c r="E203" s="117"/>
      <c r="F203" s="110"/>
      <c r="G203" s="110"/>
    </row>
    <row r="204" spans="1:7" ht="18">
      <c r="A204" s="116"/>
      <c r="B204" s="117"/>
      <c r="C204" s="110"/>
      <c r="D204" s="117"/>
      <c r="E204" s="117"/>
      <c r="F204" s="110"/>
      <c r="G204" s="110"/>
    </row>
    <row r="205" spans="1:7" ht="18">
      <c r="A205" s="116"/>
      <c r="B205" s="117"/>
      <c r="C205" s="110"/>
      <c r="D205" s="117"/>
      <c r="E205" s="117"/>
      <c r="F205" s="110"/>
      <c r="G205" s="110"/>
    </row>
    <row r="206" spans="1:7" ht="18">
      <c r="A206" s="116"/>
      <c r="B206" s="117"/>
      <c r="C206" s="110"/>
      <c r="D206" s="117"/>
      <c r="E206" s="117"/>
      <c r="F206" s="110"/>
      <c r="G206" s="110"/>
    </row>
    <row r="207" spans="1:7" ht="18">
      <c r="A207" s="116"/>
      <c r="B207" s="117"/>
      <c r="C207" s="110"/>
      <c r="D207" s="117"/>
      <c r="E207" s="117"/>
      <c r="F207" s="110"/>
      <c r="G207" s="110"/>
    </row>
    <row r="208" spans="1:7" ht="18">
      <c r="A208" s="116"/>
      <c r="B208" s="117"/>
      <c r="C208" s="110"/>
      <c r="D208" s="117"/>
      <c r="E208" s="117"/>
      <c r="F208" s="110"/>
      <c r="G208" s="110"/>
    </row>
    <row r="209" spans="1:7" ht="18">
      <c r="A209" s="116"/>
      <c r="B209" s="117"/>
      <c r="C209" s="110"/>
      <c r="D209" s="117"/>
      <c r="E209" s="117"/>
      <c r="F209" s="110"/>
      <c r="G209" s="110"/>
    </row>
    <row r="210" spans="1:7" ht="18">
      <c r="A210" s="116"/>
      <c r="B210" s="117"/>
      <c r="C210" s="110"/>
      <c r="D210" s="117"/>
      <c r="E210" s="117"/>
      <c r="F210" s="110"/>
      <c r="G210" s="110"/>
    </row>
    <row r="211" spans="1:7" ht="18">
      <c r="A211" s="116"/>
      <c r="B211" s="117"/>
      <c r="C211" s="110"/>
      <c r="D211" s="117"/>
      <c r="E211" s="117"/>
      <c r="F211" s="110"/>
      <c r="G211" s="110"/>
    </row>
    <row r="212" spans="1:7" ht="18">
      <c r="A212" s="116"/>
      <c r="B212" s="117"/>
      <c r="C212" s="110"/>
      <c r="D212" s="117"/>
      <c r="E212" s="117"/>
      <c r="F212" s="110"/>
      <c r="G212" s="110"/>
    </row>
    <row r="213" spans="1:7" ht="18">
      <c r="A213" s="116"/>
      <c r="B213" s="117"/>
      <c r="C213" s="110"/>
      <c r="D213" s="117"/>
      <c r="E213" s="117"/>
      <c r="F213" s="110"/>
      <c r="G213" s="110"/>
    </row>
    <row r="214" spans="1:7" ht="18">
      <c r="A214" s="116"/>
      <c r="B214" s="117"/>
      <c r="C214" s="110"/>
      <c r="D214" s="117"/>
      <c r="E214" s="117"/>
      <c r="F214" s="110"/>
      <c r="G214" s="110"/>
    </row>
    <row r="215" spans="1:7" ht="18">
      <c r="A215" s="116"/>
      <c r="B215" s="117"/>
      <c r="C215" s="110"/>
      <c r="D215" s="117"/>
      <c r="E215" s="117"/>
      <c r="F215" s="110"/>
      <c r="G215" s="110"/>
    </row>
    <row r="216" spans="1:7" ht="18">
      <c r="A216" s="116"/>
      <c r="B216" s="117"/>
      <c r="C216" s="110"/>
      <c r="D216" s="117"/>
      <c r="E216" s="117"/>
      <c r="F216" s="110"/>
      <c r="G216" s="110"/>
    </row>
  </sheetData>
  <pageMargins left="0.35" right="0.40277777799999998" top="0.25" bottom="0.65277777777777801" header="0.25" footer="0.5"/>
  <pageSetup scale="72" orientation="portrait" r:id="rId1"/>
  <headerFooter alignWithMargins="0">
    <oddFooter xml:space="preserve">&amp;R&amp;9S:/Aud/Misc.Forms/08TWPOFF.wk4
</oddFooter>
  </headerFooter>
  <rowBreaks count="1" manualBreakCount="1">
    <brk id="11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2:K56"/>
  <sheetViews>
    <sheetView workbookViewId="0">
      <selection activeCell="A3" sqref="A3:K3"/>
    </sheetView>
  </sheetViews>
  <sheetFormatPr defaultColWidth="9.140625" defaultRowHeight="15.75"/>
  <cols>
    <col min="1" max="1" width="13.28515625" style="245" customWidth="1"/>
    <col min="2" max="2" width="8.7109375" style="246" customWidth="1"/>
    <col min="3" max="3" width="11.5703125" style="247" customWidth="1"/>
    <col min="4" max="4" width="13.28515625" style="247" customWidth="1"/>
    <col min="5" max="5" width="15" style="248" customWidth="1"/>
    <col min="6" max="6" width="13.7109375" style="247" customWidth="1"/>
    <col min="7" max="7" width="10.42578125" style="247" customWidth="1"/>
    <col min="8" max="9" width="13.42578125" style="247" customWidth="1"/>
    <col min="10" max="10" width="10.28515625" style="247" customWidth="1"/>
    <col min="11" max="11" width="13.5703125" style="247" bestFit="1" customWidth="1"/>
    <col min="12" max="12" width="10" style="244" customWidth="1"/>
    <col min="13" max="256" width="9.140625" style="244"/>
    <col min="257" max="257" width="13.28515625" style="244" customWidth="1"/>
    <col min="258" max="258" width="8.7109375" style="244" customWidth="1"/>
    <col min="259" max="259" width="11.5703125" style="244" customWidth="1"/>
    <col min="260" max="260" width="13.28515625" style="244" customWidth="1"/>
    <col min="261" max="261" width="15" style="244" customWidth="1"/>
    <col min="262" max="262" width="13.7109375" style="244" customWidth="1"/>
    <col min="263" max="263" width="10.42578125" style="244" customWidth="1"/>
    <col min="264" max="265" width="13.42578125" style="244" customWidth="1"/>
    <col min="266" max="266" width="10.28515625" style="244" customWidth="1"/>
    <col min="267" max="267" width="13.5703125" style="244" bestFit="1" customWidth="1"/>
    <col min="268" max="268" width="10" style="244" customWidth="1"/>
    <col min="269" max="512" width="9.140625" style="244"/>
    <col min="513" max="513" width="13.28515625" style="244" customWidth="1"/>
    <col min="514" max="514" width="8.7109375" style="244" customWidth="1"/>
    <col min="515" max="515" width="11.5703125" style="244" customWidth="1"/>
    <col min="516" max="516" width="13.28515625" style="244" customWidth="1"/>
    <col min="517" max="517" width="15" style="244" customWidth="1"/>
    <col min="518" max="518" width="13.7109375" style="244" customWidth="1"/>
    <col min="519" max="519" width="10.42578125" style="244" customWidth="1"/>
    <col min="520" max="521" width="13.42578125" style="244" customWidth="1"/>
    <col min="522" max="522" width="10.28515625" style="244" customWidth="1"/>
    <col min="523" max="523" width="13.5703125" style="244" bestFit="1" customWidth="1"/>
    <col min="524" max="524" width="10" style="244" customWidth="1"/>
    <col min="525" max="768" width="9.140625" style="244"/>
    <col min="769" max="769" width="13.28515625" style="244" customWidth="1"/>
    <col min="770" max="770" width="8.7109375" style="244" customWidth="1"/>
    <col min="771" max="771" width="11.5703125" style="244" customWidth="1"/>
    <col min="772" max="772" width="13.28515625" style="244" customWidth="1"/>
    <col min="773" max="773" width="15" style="244" customWidth="1"/>
    <col min="774" max="774" width="13.7109375" style="244" customWidth="1"/>
    <col min="775" max="775" width="10.42578125" style="244" customWidth="1"/>
    <col min="776" max="777" width="13.42578125" style="244" customWidth="1"/>
    <col min="778" max="778" width="10.28515625" style="244" customWidth="1"/>
    <col min="779" max="779" width="13.5703125" style="244" bestFit="1" customWidth="1"/>
    <col min="780" max="780" width="10" style="244" customWidth="1"/>
    <col min="781" max="1024" width="9.140625" style="244"/>
    <col min="1025" max="1025" width="13.28515625" style="244" customWidth="1"/>
    <col min="1026" max="1026" width="8.7109375" style="244" customWidth="1"/>
    <col min="1027" max="1027" width="11.5703125" style="244" customWidth="1"/>
    <col min="1028" max="1028" width="13.28515625" style="244" customWidth="1"/>
    <col min="1029" max="1029" width="15" style="244" customWidth="1"/>
    <col min="1030" max="1030" width="13.7109375" style="244" customWidth="1"/>
    <col min="1031" max="1031" width="10.42578125" style="244" customWidth="1"/>
    <col min="1032" max="1033" width="13.42578125" style="244" customWidth="1"/>
    <col min="1034" max="1034" width="10.28515625" style="244" customWidth="1"/>
    <col min="1035" max="1035" width="13.5703125" style="244" bestFit="1" customWidth="1"/>
    <col min="1036" max="1036" width="10" style="244" customWidth="1"/>
    <col min="1037" max="1280" width="9.140625" style="244"/>
    <col min="1281" max="1281" width="13.28515625" style="244" customWidth="1"/>
    <col min="1282" max="1282" width="8.7109375" style="244" customWidth="1"/>
    <col min="1283" max="1283" width="11.5703125" style="244" customWidth="1"/>
    <col min="1284" max="1284" width="13.28515625" style="244" customWidth="1"/>
    <col min="1285" max="1285" width="15" style="244" customWidth="1"/>
    <col min="1286" max="1286" width="13.7109375" style="244" customWidth="1"/>
    <col min="1287" max="1287" width="10.42578125" style="244" customWidth="1"/>
    <col min="1288" max="1289" width="13.42578125" style="244" customWidth="1"/>
    <col min="1290" max="1290" width="10.28515625" style="244" customWidth="1"/>
    <col min="1291" max="1291" width="13.5703125" style="244" bestFit="1" customWidth="1"/>
    <col min="1292" max="1292" width="10" style="244" customWidth="1"/>
    <col min="1293" max="1536" width="9.140625" style="244"/>
    <col min="1537" max="1537" width="13.28515625" style="244" customWidth="1"/>
    <col min="1538" max="1538" width="8.7109375" style="244" customWidth="1"/>
    <col min="1539" max="1539" width="11.5703125" style="244" customWidth="1"/>
    <col min="1540" max="1540" width="13.28515625" style="244" customWidth="1"/>
    <col min="1541" max="1541" width="15" style="244" customWidth="1"/>
    <col min="1542" max="1542" width="13.7109375" style="244" customWidth="1"/>
    <col min="1543" max="1543" width="10.42578125" style="244" customWidth="1"/>
    <col min="1544" max="1545" width="13.42578125" style="244" customWidth="1"/>
    <col min="1546" max="1546" width="10.28515625" style="244" customWidth="1"/>
    <col min="1547" max="1547" width="13.5703125" style="244" bestFit="1" customWidth="1"/>
    <col min="1548" max="1548" width="10" style="244" customWidth="1"/>
    <col min="1549" max="1792" width="9.140625" style="244"/>
    <col min="1793" max="1793" width="13.28515625" style="244" customWidth="1"/>
    <col min="1794" max="1794" width="8.7109375" style="244" customWidth="1"/>
    <col min="1795" max="1795" width="11.5703125" style="244" customWidth="1"/>
    <col min="1796" max="1796" width="13.28515625" style="244" customWidth="1"/>
    <col min="1797" max="1797" width="15" style="244" customWidth="1"/>
    <col min="1798" max="1798" width="13.7109375" style="244" customWidth="1"/>
    <col min="1799" max="1799" width="10.42578125" style="244" customWidth="1"/>
    <col min="1800" max="1801" width="13.42578125" style="244" customWidth="1"/>
    <col min="1802" max="1802" width="10.28515625" style="244" customWidth="1"/>
    <col min="1803" max="1803" width="13.5703125" style="244" bestFit="1" customWidth="1"/>
    <col min="1804" max="1804" width="10" style="244" customWidth="1"/>
    <col min="1805" max="2048" width="9.140625" style="244"/>
    <col min="2049" max="2049" width="13.28515625" style="244" customWidth="1"/>
    <col min="2050" max="2050" width="8.7109375" style="244" customWidth="1"/>
    <col min="2051" max="2051" width="11.5703125" style="244" customWidth="1"/>
    <col min="2052" max="2052" width="13.28515625" style="244" customWidth="1"/>
    <col min="2053" max="2053" width="15" style="244" customWidth="1"/>
    <col min="2054" max="2054" width="13.7109375" style="244" customWidth="1"/>
    <col min="2055" max="2055" width="10.42578125" style="244" customWidth="1"/>
    <col min="2056" max="2057" width="13.42578125" style="244" customWidth="1"/>
    <col min="2058" max="2058" width="10.28515625" style="244" customWidth="1"/>
    <col min="2059" max="2059" width="13.5703125" style="244" bestFit="1" customWidth="1"/>
    <col min="2060" max="2060" width="10" style="244" customWidth="1"/>
    <col min="2061" max="2304" width="9.140625" style="244"/>
    <col min="2305" max="2305" width="13.28515625" style="244" customWidth="1"/>
    <col min="2306" max="2306" width="8.7109375" style="244" customWidth="1"/>
    <col min="2307" max="2307" width="11.5703125" style="244" customWidth="1"/>
    <col min="2308" max="2308" width="13.28515625" style="244" customWidth="1"/>
    <col min="2309" max="2309" width="15" style="244" customWidth="1"/>
    <col min="2310" max="2310" width="13.7109375" style="244" customWidth="1"/>
    <col min="2311" max="2311" width="10.42578125" style="244" customWidth="1"/>
    <col min="2312" max="2313" width="13.42578125" style="244" customWidth="1"/>
    <col min="2314" max="2314" width="10.28515625" style="244" customWidth="1"/>
    <col min="2315" max="2315" width="13.5703125" style="244" bestFit="1" customWidth="1"/>
    <col min="2316" max="2316" width="10" style="244" customWidth="1"/>
    <col min="2317" max="2560" width="9.140625" style="244"/>
    <col min="2561" max="2561" width="13.28515625" style="244" customWidth="1"/>
    <col min="2562" max="2562" width="8.7109375" style="244" customWidth="1"/>
    <col min="2563" max="2563" width="11.5703125" style="244" customWidth="1"/>
    <col min="2564" max="2564" width="13.28515625" style="244" customWidth="1"/>
    <col min="2565" max="2565" width="15" style="244" customWidth="1"/>
    <col min="2566" max="2566" width="13.7109375" style="244" customWidth="1"/>
    <col min="2567" max="2567" width="10.42578125" style="244" customWidth="1"/>
    <col min="2568" max="2569" width="13.42578125" style="244" customWidth="1"/>
    <col min="2570" max="2570" width="10.28515625" style="244" customWidth="1"/>
    <col min="2571" max="2571" width="13.5703125" style="244" bestFit="1" customWidth="1"/>
    <col min="2572" max="2572" width="10" style="244" customWidth="1"/>
    <col min="2573" max="2816" width="9.140625" style="244"/>
    <col min="2817" max="2817" width="13.28515625" style="244" customWidth="1"/>
    <col min="2818" max="2818" width="8.7109375" style="244" customWidth="1"/>
    <col min="2819" max="2819" width="11.5703125" style="244" customWidth="1"/>
    <col min="2820" max="2820" width="13.28515625" style="244" customWidth="1"/>
    <col min="2821" max="2821" width="15" style="244" customWidth="1"/>
    <col min="2822" max="2822" width="13.7109375" style="244" customWidth="1"/>
    <col min="2823" max="2823" width="10.42578125" style="244" customWidth="1"/>
    <col min="2824" max="2825" width="13.42578125" style="244" customWidth="1"/>
    <col min="2826" max="2826" width="10.28515625" style="244" customWidth="1"/>
    <col min="2827" max="2827" width="13.5703125" style="244" bestFit="1" customWidth="1"/>
    <col min="2828" max="2828" width="10" style="244" customWidth="1"/>
    <col min="2829" max="3072" width="9.140625" style="244"/>
    <col min="3073" max="3073" width="13.28515625" style="244" customWidth="1"/>
    <col min="3074" max="3074" width="8.7109375" style="244" customWidth="1"/>
    <col min="3075" max="3075" width="11.5703125" style="244" customWidth="1"/>
    <col min="3076" max="3076" width="13.28515625" style="244" customWidth="1"/>
    <col min="3077" max="3077" width="15" style="244" customWidth="1"/>
    <col min="3078" max="3078" width="13.7109375" style="244" customWidth="1"/>
    <col min="3079" max="3079" width="10.42578125" style="244" customWidth="1"/>
    <col min="3080" max="3081" width="13.42578125" style="244" customWidth="1"/>
    <col min="3082" max="3082" width="10.28515625" style="244" customWidth="1"/>
    <col min="3083" max="3083" width="13.5703125" style="244" bestFit="1" customWidth="1"/>
    <col min="3084" max="3084" width="10" style="244" customWidth="1"/>
    <col min="3085" max="3328" width="9.140625" style="244"/>
    <col min="3329" max="3329" width="13.28515625" style="244" customWidth="1"/>
    <col min="3330" max="3330" width="8.7109375" style="244" customWidth="1"/>
    <col min="3331" max="3331" width="11.5703125" style="244" customWidth="1"/>
    <col min="3332" max="3332" width="13.28515625" style="244" customWidth="1"/>
    <col min="3333" max="3333" width="15" style="244" customWidth="1"/>
    <col min="3334" max="3334" width="13.7109375" style="244" customWidth="1"/>
    <col min="3335" max="3335" width="10.42578125" style="244" customWidth="1"/>
    <col min="3336" max="3337" width="13.42578125" style="244" customWidth="1"/>
    <col min="3338" max="3338" width="10.28515625" style="244" customWidth="1"/>
    <col min="3339" max="3339" width="13.5703125" style="244" bestFit="1" customWidth="1"/>
    <col min="3340" max="3340" width="10" style="244" customWidth="1"/>
    <col min="3341" max="3584" width="9.140625" style="244"/>
    <col min="3585" max="3585" width="13.28515625" style="244" customWidth="1"/>
    <col min="3586" max="3586" width="8.7109375" style="244" customWidth="1"/>
    <col min="3587" max="3587" width="11.5703125" style="244" customWidth="1"/>
    <col min="3588" max="3588" width="13.28515625" style="244" customWidth="1"/>
    <col min="3589" max="3589" width="15" style="244" customWidth="1"/>
    <col min="3590" max="3590" width="13.7109375" style="244" customWidth="1"/>
    <col min="3591" max="3591" width="10.42578125" style="244" customWidth="1"/>
    <col min="3592" max="3593" width="13.42578125" style="244" customWidth="1"/>
    <col min="3594" max="3594" width="10.28515625" style="244" customWidth="1"/>
    <col min="3595" max="3595" width="13.5703125" style="244" bestFit="1" customWidth="1"/>
    <col min="3596" max="3596" width="10" style="244" customWidth="1"/>
    <col min="3597" max="3840" width="9.140625" style="244"/>
    <col min="3841" max="3841" width="13.28515625" style="244" customWidth="1"/>
    <col min="3842" max="3842" width="8.7109375" style="244" customWidth="1"/>
    <col min="3843" max="3843" width="11.5703125" style="244" customWidth="1"/>
    <col min="3844" max="3844" width="13.28515625" style="244" customWidth="1"/>
    <col min="3845" max="3845" width="15" style="244" customWidth="1"/>
    <col min="3846" max="3846" width="13.7109375" style="244" customWidth="1"/>
    <col min="3847" max="3847" width="10.42578125" style="244" customWidth="1"/>
    <col min="3848" max="3849" width="13.42578125" style="244" customWidth="1"/>
    <col min="3850" max="3850" width="10.28515625" style="244" customWidth="1"/>
    <col min="3851" max="3851" width="13.5703125" style="244" bestFit="1" customWidth="1"/>
    <col min="3852" max="3852" width="10" style="244" customWidth="1"/>
    <col min="3853" max="4096" width="9.140625" style="244"/>
    <col min="4097" max="4097" width="13.28515625" style="244" customWidth="1"/>
    <col min="4098" max="4098" width="8.7109375" style="244" customWidth="1"/>
    <col min="4099" max="4099" width="11.5703125" style="244" customWidth="1"/>
    <col min="4100" max="4100" width="13.28515625" style="244" customWidth="1"/>
    <col min="4101" max="4101" width="15" style="244" customWidth="1"/>
    <col min="4102" max="4102" width="13.7109375" style="244" customWidth="1"/>
    <col min="4103" max="4103" width="10.42578125" style="244" customWidth="1"/>
    <col min="4104" max="4105" width="13.42578125" style="244" customWidth="1"/>
    <col min="4106" max="4106" width="10.28515625" style="244" customWidth="1"/>
    <col min="4107" max="4107" width="13.5703125" style="244" bestFit="1" customWidth="1"/>
    <col min="4108" max="4108" width="10" style="244" customWidth="1"/>
    <col min="4109" max="4352" width="9.140625" style="244"/>
    <col min="4353" max="4353" width="13.28515625" style="244" customWidth="1"/>
    <col min="4354" max="4354" width="8.7109375" style="244" customWidth="1"/>
    <col min="4355" max="4355" width="11.5703125" style="244" customWidth="1"/>
    <col min="4356" max="4356" width="13.28515625" style="244" customWidth="1"/>
    <col min="4357" max="4357" width="15" style="244" customWidth="1"/>
    <col min="4358" max="4358" width="13.7109375" style="244" customWidth="1"/>
    <col min="4359" max="4359" width="10.42578125" style="244" customWidth="1"/>
    <col min="4360" max="4361" width="13.42578125" style="244" customWidth="1"/>
    <col min="4362" max="4362" width="10.28515625" style="244" customWidth="1"/>
    <col min="4363" max="4363" width="13.5703125" style="244" bestFit="1" customWidth="1"/>
    <col min="4364" max="4364" width="10" style="244" customWidth="1"/>
    <col min="4365" max="4608" width="9.140625" style="244"/>
    <col min="4609" max="4609" width="13.28515625" style="244" customWidth="1"/>
    <col min="4610" max="4610" width="8.7109375" style="244" customWidth="1"/>
    <col min="4611" max="4611" width="11.5703125" style="244" customWidth="1"/>
    <col min="4612" max="4612" width="13.28515625" style="244" customWidth="1"/>
    <col min="4613" max="4613" width="15" style="244" customWidth="1"/>
    <col min="4614" max="4614" width="13.7109375" style="244" customWidth="1"/>
    <col min="4615" max="4615" width="10.42578125" style="244" customWidth="1"/>
    <col min="4616" max="4617" width="13.42578125" style="244" customWidth="1"/>
    <col min="4618" max="4618" width="10.28515625" style="244" customWidth="1"/>
    <col min="4619" max="4619" width="13.5703125" style="244" bestFit="1" customWidth="1"/>
    <col min="4620" max="4620" width="10" style="244" customWidth="1"/>
    <col min="4621" max="4864" width="9.140625" style="244"/>
    <col min="4865" max="4865" width="13.28515625" style="244" customWidth="1"/>
    <col min="4866" max="4866" width="8.7109375" style="244" customWidth="1"/>
    <col min="4867" max="4867" width="11.5703125" style="244" customWidth="1"/>
    <col min="4868" max="4868" width="13.28515625" style="244" customWidth="1"/>
    <col min="4869" max="4869" width="15" style="244" customWidth="1"/>
    <col min="4870" max="4870" width="13.7109375" style="244" customWidth="1"/>
    <col min="4871" max="4871" width="10.42578125" style="244" customWidth="1"/>
    <col min="4872" max="4873" width="13.42578125" style="244" customWidth="1"/>
    <col min="4874" max="4874" width="10.28515625" style="244" customWidth="1"/>
    <col min="4875" max="4875" width="13.5703125" style="244" bestFit="1" customWidth="1"/>
    <col min="4876" max="4876" width="10" style="244" customWidth="1"/>
    <col min="4877" max="5120" width="9.140625" style="244"/>
    <col min="5121" max="5121" width="13.28515625" style="244" customWidth="1"/>
    <col min="5122" max="5122" width="8.7109375" style="244" customWidth="1"/>
    <col min="5123" max="5123" width="11.5703125" style="244" customWidth="1"/>
    <col min="5124" max="5124" width="13.28515625" style="244" customWidth="1"/>
    <col min="5125" max="5125" width="15" style="244" customWidth="1"/>
    <col min="5126" max="5126" width="13.7109375" style="244" customWidth="1"/>
    <col min="5127" max="5127" width="10.42578125" style="244" customWidth="1"/>
    <col min="5128" max="5129" width="13.42578125" style="244" customWidth="1"/>
    <col min="5130" max="5130" width="10.28515625" style="244" customWidth="1"/>
    <col min="5131" max="5131" width="13.5703125" style="244" bestFit="1" customWidth="1"/>
    <col min="5132" max="5132" width="10" style="244" customWidth="1"/>
    <col min="5133" max="5376" width="9.140625" style="244"/>
    <col min="5377" max="5377" width="13.28515625" style="244" customWidth="1"/>
    <col min="5378" max="5378" width="8.7109375" style="244" customWidth="1"/>
    <col min="5379" max="5379" width="11.5703125" style="244" customWidth="1"/>
    <col min="5380" max="5380" width="13.28515625" style="244" customWidth="1"/>
    <col min="5381" max="5381" width="15" style="244" customWidth="1"/>
    <col min="5382" max="5382" width="13.7109375" style="244" customWidth="1"/>
    <col min="5383" max="5383" width="10.42578125" style="244" customWidth="1"/>
    <col min="5384" max="5385" width="13.42578125" style="244" customWidth="1"/>
    <col min="5386" max="5386" width="10.28515625" style="244" customWidth="1"/>
    <col min="5387" max="5387" width="13.5703125" style="244" bestFit="1" customWidth="1"/>
    <col min="5388" max="5388" width="10" style="244" customWidth="1"/>
    <col min="5389" max="5632" width="9.140625" style="244"/>
    <col min="5633" max="5633" width="13.28515625" style="244" customWidth="1"/>
    <col min="5634" max="5634" width="8.7109375" style="244" customWidth="1"/>
    <col min="5635" max="5635" width="11.5703125" style="244" customWidth="1"/>
    <col min="5636" max="5636" width="13.28515625" style="244" customWidth="1"/>
    <col min="5637" max="5637" width="15" style="244" customWidth="1"/>
    <col min="5638" max="5638" width="13.7109375" style="244" customWidth="1"/>
    <col min="5639" max="5639" width="10.42578125" style="244" customWidth="1"/>
    <col min="5640" max="5641" width="13.42578125" style="244" customWidth="1"/>
    <col min="5642" max="5642" width="10.28515625" style="244" customWidth="1"/>
    <col min="5643" max="5643" width="13.5703125" style="244" bestFit="1" customWidth="1"/>
    <col min="5644" max="5644" width="10" style="244" customWidth="1"/>
    <col min="5645" max="5888" width="9.140625" style="244"/>
    <col min="5889" max="5889" width="13.28515625" style="244" customWidth="1"/>
    <col min="5890" max="5890" width="8.7109375" style="244" customWidth="1"/>
    <col min="5891" max="5891" width="11.5703125" style="244" customWidth="1"/>
    <col min="5892" max="5892" width="13.28515625" style="244" customWidth="1"/>
    <col min="5893" max="5893" width="15" style="244" customWidth="1"/>
    <col min="5894" max="5894" width="13.7109375" style="244" customWidth="1"/>
    <col min="5895" max="5895" width="10.42578125" style="244" customWidth="1"/>
    <col min="5896" max="5897" width="13.42578125" style="244" customWidth="1"/>
    <col min="5898" max="5898" width="10.28515625" style="244" customWidth="1"/>
    <col min="5899" max="5899" width="13.5703125" style="244" bestFit="1" customWidth="1"/>
    <col min="5900" max="5900" width="10" style="244" customWidth="1"/>
    <col min="5901" max="6144" width="9.140625" style="244"/>
    <col min="6145" max="6145" width="13.28515625" style="244" customWidth="1"/>
    <col min="6146" max="6146" width="8.7109375" style="244" customWidth="1"/>
    <col min="6147" max="6147" width="11.5703125" style="244" customWidth="1"/>
    <col min="6148" max="6148" width="13.28515625" style="244" customWidth="1"/>
    <col min="6149" max="6149" width="15" style="244" customWidth="1"/>
    <col min="6150" max="6150" width="13.7109375" style="244" customWidth="1"/>
    <col min="6151" max="6151" width="10.42578125" style="244" customWidth="1"/>
    <col min="6152" max="6153" width="13.42578125" style="244" customWidth="1"/>
    <col min="6154" max="6154" width="10.28515625" style="244" customWidth="1"/>
    <col min="6155" max="6155" width="13.5703125" style="244" bestFit="1" customWidth="1"/>
    <col min="6156" max="6156" width="10" style="244" customWidth="1"/>
    <col min="6157" max="6400" width="9.140625" style="244"/>
    <col min="6401" max="6401" width="13.28515625" style="244" customWidth="1"/>
    <col min="6402" max="6402" width="8.7109375" style="244" customWidth="1"/>
    <col min="6403" max="6403" width="11.5703125" style="244" customWidth="1"/>
    <col min="6404" max="6404" width="13.28515625" style="244" customWidth="1"/>
    <col min="6405" max="6405" width="15" style="244" customWidth="1"/>
    <col min="6406" max="6406" width="13.7109375" style="244" customWidth="1"/>
    <col min="6407" max="6407" width="10.42578125" style="244" customWidth="1"/>
    <col min="6408" max="6409" width="13.42578125" style="244" customWidth="1"/>
    <col min="6410" max="6410" width="10.28515625" style="244" customWidth="1"/>
    <col min="6411" max="6411" width="13.5703125" style="244" bestFit="1" customWidth="1"/>
    <col min="6412" max="6412" width="10" style="244" customWidth="1"/>
    <col min="6413" max="6656" width="9.140625" style="244"/>
    <col min="6657" max="6657" width="13.28515625" style="244" customWidth="1"/>
    <col min="6658" max="6658" width="8.7109375" style="244" customWidth="1"/>
    <col min="6659" max="6659" width="11.5703125" style="244" customWidth="1"/>
    <col min="6660" max="6660" width="13.28515625" style="244" customWidth="1"/>
    <col min="6661" max="6661" width="15" style="244" customWidth="1"/>
    <col min="6662" max="6662" width="13.7109375" style="244" customWidth="1"/>
    <col min="6663" max="6663" width="10.42578125" style="244" customWidth="1"/>
    <col min="6664" max="6665" width="13.42578125" style="244" customWidth="1"/>
    <col min="6666" max="6666" width="10.28515625" style="244" customWidth="1"/>
    <col min="6667" max="6667" width="13.5703125" style="244" bestFit="1" customWidth="1"/>
    <col min="6668" max="6668" width="10" style="244" customWidth="1"/>
    <col min="6669" max="6912" width="9.140625" style="244"/>
    <col min="6913" max="6913" width="13.28515625" style="244" customWidth="1"/>
    <col min="6914" max="6914" width="8.7109375" style="244" customWidth="1"/>
    <col min="6915" max="6915" width="11.5703125" style="244" customWidth="1"/>
    <col min="6916" max="6916" width="13.28515625" style="244" customWidth="1"/>
    <col min="6917" max="6917" width="15" style="244" customWidth="1"/>
    <col min="6918" max="6918" width="13.7109375" style="244" customWidth="1"/>
    <col min="6919" max="6919" width="10.42578125" style="244" customWidth="1"/>
    <col min="6920" max="6921" width="13.42578125" style="244" customWidth="1"/>
    <col min="6922" max="6922" width="10.28515625" style="244" customWidth="1"/>
    <col min="6923" max="6923" width="13.5703125" style="244" bestFit="1" customWidth="1"/>
    <col min="6924" max="6924" width="10" style="244" customWidth="1"/>
    <col min="6925" max="7168" width="9.140625" style="244"/>
    <col min="7169" max="7169" width="13.28515625" style="244" customWidth="1"/>
    <col min="7170" max="7170" width="8.7109375" style="244" customWidth="1"/>
    <col min="7171" max="7171" width="11.5703125" style="244" customWidth="1"/>
    <col min="7172" max="7172" width="13.28515625" style="244" customWidth="1"/>
    <col min="7173" max="7173" width="15" style="244" customWidth="1"/>
    <col min="7174" max="7174" width="13.7109375" style="244" customWidth="1"/>
    <col min="7175" max="7175" width="10.42578125" style="244" customWidth="1"/>
    <col min="7176" max="7177" width="13.42578125" style="244" customWidth="1"/>
    <col min="7178" max="7178" width="10.28515625" style="244" customWidth="1"/>
    <col min="7179" max="7179" width="13.5703125" style="244" bestFit="1" customWidth="1"/>
    <col min="7180" max="7180" width="10" style="244" customWidth="1"/>
    <col min="7181" max="7424" width="9.140625" style="244"/>
    <col min="7425" max="7425" width="13.28515625" style="244" customWidth="1"/>
    <col min="7426" max="7426" width="8.7109375" style="244" customWidth="1"/>
    <col min="7427" max="7427" width="11.5703125" style="244" customWidth="1"/>
    <col min="7428" max="7428" width="13.28515625" style="244" customWidth="1"/>
    <col min="7429" max="7429" width="15" style="244" customWidth="1"/>
    <col min="7430" max="7430" width="13.7109375" style="244" customWidth="1"/>
    <col min="7431" max="7431" width="10.42578125" style="244" customWidth="1"/>
    <col min="7432" max="7433" width="13.42578125" style="244" customWidth="1"/>
    <col min="7434" max="7434" width="10.28515625" style="244" customWidth="1"/>
    <col min="7435" max="7435" width="13.5703125" style="244" bestFit="1" customWidth="1"/>
    <col min="7436" max="7436" width="10" style="244" customWidth="1"/>
    <col min="7437" max="7680" width="9.140625" style="244"/>
    <col min="7681" max="7681" width="13.28515625" style="244" customWidth="1"/>
    <col min="7682" max="7682" width="8.7109375" style="244" customWidth="1"/>
    <col min="7683" max="7683" width="11.5703125" style="244" customWidth="1"/>
    <col min="7684" max="7684" width="13.28515625" style="244" customWidth="1"/>
    <col min="7685" max="7685" width="15" style="244" customWidth="1"/>
    <col min="7686" max="7686" width="13.7109375" style="244" customWidth="1"/>
    <col min="7687" max="7687" width="10.42578125" style="244" customWidth="1"/>
    <col min="7688" max="7689" width="13.42578125" style="244" customWidth="1"/>
    <col min="7690" max="7690" width="10.28515625" style="244" customWidth="1"/>
    <col min="7691" max="7691" width="13.5703125" style="244" bestFit="1" customWidth="1"/>
    <col min="7692" max="7692" width="10" style="244" customWidth="1"/>
    <col min="7693" max="7936" width="9.140625" style="244"/>
    <col min="7937" max="7937" width="13.28515625" style="244" customWidth="1"/>
    <col min="7938" max="7938" width="8.7109375" style="244" customWidth="1"/>
    <col min="7939" max="7939" width="11.5703125" style="244" customWidth="1"/>
    <col min="7940" max="7940" width="13.28515625" style="244" customWidth="1"/>
    <col min="7941" max="7941" width="15" style="244" customWidth="1"/>
    <col min="7942" max="7942" width="13.7109375" style="244" customWidth="1"/>
    <col min="7943" max="7943" width="10.42578125" style="244" customWidth="1"/>
    <col min="7944" max="7945" width="13.42578125" style="244" customWidth="1"/>
    <col min="7946" max="7946" width="10.28515625" style="244" customWidth="1"/>
    <col min="7947" max="7947" width="13.5703125" style="244" bestFit="1" customWidth="1"/>
    <col min="7948" max="7948" width="10" style="244" customWidth="1"/>
    <col min="7949" max="8192" width="9.140625" style="244"/>
    <col min="8193" max="8193" width="13.28515625" style="244" customWidth="1"/>
    <col min="8194" max="8194" width="8.7109375" style="244" customWidth="1"/>
    <col min="8195" max="8195" width="11.5703125" style="244" customWidth="1"/>
    <col min="8196" max="8196" width="13.28515625" style="244" customWidth="1"/>
    <col min="8197" max="8197" width="15" style="244" customWidth="1"/>
    <col min="8198" max="8198" width="13.7109375" style="244" customWidth="1"/>
    <col min="8199" max="8199" width="10.42578125" style="244" customWidth="1"/>
    <col min="8200" max="8201" width="13.42578125" style="244" customWidth="1"/>
    <col min="8202" max="8202" width="10.28515625" style="244" customWidth="1"/>
    <col min="8203" max="8203" width="13.5703125" style="244" bestFit="1" customWidth="1"/>
    <col min="8204" max="8204" width="10" style="244" customWidth="1"/>
    <col min="8205" max="8448" width="9.140625" style="244"/>
    <col min="8449" max="8449" width="13.28515625" style="244" customWidth="1"/>
    <col min="8450" max="8450" width="8.7109375" style="244" customWidth="1"/>
    <col min="8451" max="8451" width="11.5703125" style="244" customWidth="1"/>
    <col min="8452" max="8452" width="13.28515625" style="244" customWidth="1"/>
    <col min="8453" max="8453" width="15" style="244" customWidth="1"/>
    <col min="8454" max="8454" width="13.7109375" style="244" customWidth="1"/>
    <col min="8455" max="8455" width="10.42578125" style="244" customWidth="1"/>
    <col min="8456" max="8457" width="13.42578125" style="244" customWidth="1"/>
    <col min="8458" max="8458" width="10.28515625" style="244" customWidth="1"/>
    <col min="8459" max="8459" width="13.5703125" style="244" bestFit="1" customWidth="1"/>
    <col min="8460" max="8460" width="10" style="244" customWidth="1"/>
    <col min="8461" max="8704" width="9.140625" style="244"/>
    <col min="8705" max="8705" width="13.28515625" style="244" customWidth="1"/>
    <col min="8706" max="8706" width="8.7109375" style="244" customWidth="1"/>
    <col min="8707" max="8707" width="11.5703125" style="244" customWidth="1"/>
    <col min="8708" max="8708" width="13.28515625" style="244" customWidth="1"/>
    <col min="8709" max="8709" width="15" style="244" customWidth="1"/>
    <col min="8710" max="8710" width="13.7109375" style="244" customWidth="1"/>
    <col min="8711" max="8711" width="10.42578125" style="244" customWidth="1"/>
    <col min="8712" max="8713" width="13.42578125" style="244" customWidth="1"/>
    <col min="8714" max="8714" width="10.28515625" style="244" customWidth="1"/>
    <col min="8715" max="8715" width="13.5703125" style="244" bestFit="1" customWidth="1"/>
    <col min="8716" max="8716" width="10" style="244" customWidth="1"/>
    <col min="8717" max="8960" width="9.140625" style="244"/>
    <col min="8961" max="8961" width="13.28515625" style="244" customWidth="1"/>
    <col min="8962" max="8962" width="8.7109375" style="244" customWidth="1"/>
    <col min="8963" max="8963" width="11.5703125" style="244" customWidth="1"/>
    <col min="8964" max="8964" width="13.28515625" style="244" customWidth="1"/>
    <col min="8965" max="8965" width="15" style="244" customWidth="1"/>
    <col min="8966" max="8966" width="13.7109375" style="244" customWidth="1"/>
    <col min="8967" max="8967" width="10.42578125" style="244" customWidth="1"/>
    <col min="8968" max="8969" width="13.42578125" style="244" customWidth="1"/>
    <col min="8970" max="8970" width="10.28515625" style="244" customWidth="1"/>
    <col min="8971" max="8971" width="13.5703125" style="244" bestFit="1" customWidth="1"/>
    <col min="8972" max="8972" width="10" style="244" customWidth="1"/>
    <col min="8973" max="9216" width="9.140625" style="244"/>
    <col min="9217" max="9217" width="13.28515625" style="244" customWidth="1"/>
    <col min="9218" max="9218" width="8.7109375" style="244" customWidth="1"/>
    <col min="9219" max="9219" width="11.5703125" style="244" customWidth="1"/>
    <col min="9220" max="9220" width="13.28515625" style="244" customWidth="1"/>
    <col min="9221" max="9221" width="15" style="244" customWidth="1"/>
    <col min="9222" max="9222" width="13.7109375" style="244" customWidth="1"/>
    <col min="9223" max="9223" width="10.42578125" style="244" customWidth="1"/>
    <col min="9224" max="9225" width="13.42578125" style="244" customWidth="1"/>
    <col min="9226" max="9226" width="10.28515625" style="244" customWidth="1"/>
    <col min="9227" max="9227" width="13.5703125" style="244" bestFit="1" customWidth="1"/>
    <col min="9228" max="9228" width="10" style="244" customWidth="1"/>
    <col min="9229" max="9472" width="9.140625" style="244"/>
    <col min="9473" max="9473" width="13.28515625" style="244" customWidth="1"/>
    <col min="9474" max="9474" width="8.7109375" style="244" customWidth="1"/>
    <col min="9475" max="9475" width="11.5703125" style="244" customWidth="1"/>
    <col min="9476" max="9476" width="13.28515625" style="244" customWidth="1"/>
    <col min="9477" max="9477" width="15" style="244" customWidth="1"/>
    <col min="9478" max="9478" width="13.7109375" style="244" customWidth="1"/>
    <col min="9479" max="9479" width="10.42578125" style="244" customWidth="1"/>
    <col min="9480" max="9481" width="13.42578125" style="244" customWidth="1"/>
    <col min="9482" max="9482" width="10.28515625" style="244" customWidth="1"/>
    <col min="9483" max="9483" width="13.5703125" style="244" bestFit="1" customWidth="1"/>
    <col min="9484" max="9484" width="10" style="244" customWidth="1"/>
    <col min="9485" max="9728" width="9.140625" style="244"/>
    <col min="9729" max="9729" width="13.28515625" style="244" customWidth="1"/>
    <col min="9730" max="9730" width="8.7109375" style="244" customWidth="1"/>
    <col min="9731" max="9731" width="11.5703125" style="244" customWidth="1"/>
    <col min="9732" max="9732" width="13.28515625" style="244" customWidth="1"/>
    <col min="9733" max="9733" width="15" style="244" customWidth="1"/>
    <col min="9734" max="9734" width="13.7109375" style="244" customWidth="1"/>
    <col min="9735" max="9735" width="10.42578125" style="244" customWidth="1"/>
    <col min="9736" max="9737" width="13.42578125" style="244" customWidth="1"/>
    <col min="9738" max="9738" width="10.28515625" style="244" customWidth="1"/>
    <col min="9739" max="9739" width="13.5703125" style="244" bestFit="1" customWidth="1"/>
    <col min="9740" max="9740" width="10" style="244" customWidth="1"/>
    <col min="9741" max="9984" width="9.140625" style="244"/>
    <col min="9985" max="9985" width="13.28515625" style="244" customWidth="1"/>
    <col min="9986" max="9986" width="8.7109375" style="244" customWidth="1"/>
    <col min="9987" max="9987" width="11.5703125" style="244" customWidth="1"/>
    <col min="9988" max="9988" width="13.28515625" style="244" customWidth="1"/>
    <col min="9989" max="9989" width="15" style="244" customWidth="1"/>
    <col min="9990" max="9990" width="13.7109375" style="244" customWidth="1"/>
    <col min="9991" max="9991" width="10.42578125" style="244" customWidth="1"/>
    <col min="9992" max="9993" width="13.42578125" style="244" customWidth="1"/>
    <col min="9994" max="9994" width="10.28515625" style="244" customWidth="1"/>
    <col min="9995" max="9995" width="13.5703125" style="244" bestFit="1" customWidth="1"/>
    <col min="9996" max="9996" width="10" style="244" customWidth="1"/>
    <col min="9997" max="10240" width="9.140625" style="244"/>
    <col min="10241" max="10241" width="13.28515625" style="244" customWidth="1"/>
    <col min="10242" max="10242" width="8.7109375" style="244" customWidth="1"/>
    <col min="10243" max="10243" width="11.5703125" style="244" customWidth="1"/>
    <col min="10244" max="10244" width="13.28515625" style="244" customWidth="1"/>
    <col min="10245" max="10245" width="15" style="244" customWidth="1"/>
    <col min="10246" max="10246" width="13.7109375" style="244" customWidth="1"/>
    <col min="10247" max="10247" width="10.42578125" style="244" customWidth="1"/>
    <col min="10248" max="10249" width="13.42578125" style="244" customWidth="1"/>
    <col min="10250" max="10250" width="10.28515625" style="244" customWidth="1"/>
    <col min="10251" max="10251" width="13.5703125" style="244" bestFit="1" customWidth="1"/>
    <col min="10252" max="10252" width="10" style="244" customWidth="1"/>
    <col min="10253" max="10496" width="9.140625" style="244"/>
    <col min="10497" max="10497" width="13.28515625" style="244" customWidth="1"/>
    <col min="10498" max="10498" width="8.7109375" style="244" customWidth="1"/>
    <col min="10499" max="10499" width="11.5703125" style="244" customWidth="1"/>
    <col min="10500" max="10500" width="13.28515625" style="244" customWidth="1"/>
    <col min="10501" max="10501" width="15" style="244" customWidth="1"/>
    <col min="10502" max="10502" width="13.7109375" style="244" customWidth="1"/>
    <col min="10503" max="10503" width="10.42578125" style="244" customWidth="1"/>
    <col min="10504" max="10505" width="13.42578125" style="244" customWidth="1"/>
    <col min="10506" max="10506" width="10.28515625" style="244" customWidth="1"/>
    <col min="10507" max="10507" width="13.5703125" style="244" bestFit="1" customWidth="1"/>
    <col min="10508" max="10508" width="10" style="244" customWidth="1"/>
    <col min="10509" max="10752" width="9.140625" style="244"/>
    <col min="10753" max="10753" width="13.28515625" style="244" customWidth="1"/>
    <col min="10754" max="10754" width="8.7109375" style="244" customWidth="1"/>
    <col min="10755" max="10755" width="11.5703125" style="244" customWidth="1"/>
    <col min="10756" max="10756" width="13.28515625" style="244" customWidth="1"/>
    <col min="10757" max="10757" width="15" style="244" customWidth="1"/>
    <col min="10758" max="10758" width="13.7109375" style="244" customWidth="1"/>
    <col min="10759" max="10759" width="10.42578125" style="244" customWidth="1"/>
    <col min="10760" max="10761" width="13.42578125" style="244" customWidth="1"/>
    <col min="10762" max="10762" width="10.28515625" style="244" customWidth="1"/>
    <col min="10763" max="10763" width="13.5703125" style="244" bestFit="1" customWidth="1"/>
    <col min="10764" max="10764" width="10" style="244" customWidth="1"/>
    <col min="10765" max="11008" width="9.140625" style="244"/>
    <col min="11009" max="11009" width="13.28515625" style="244" customWidth="1"/>
    <col min="11010" max="11010" width="8.7109375" style="244" customWidth="1"/>
    <col min="11011" max="11011" width="11.5703125" style="244" customWidth="1"/>
    <col min="11012" max="11012" width="13.28515625" style="244" customWidth="1"/>
    <col min="11013" max="11013" width="15" style="244" customWidth="1"/>
    <col min="11014" max="11014" width="13.7109375" style="244" customWidth="1"/>
    <col min="11015" max="11015" width="10.42578125" style="244" customWidth="1"/>
    <col min="11016" max="11017" width="13.42578125" style="244" customWidth="1"/>
    <col min="11018" max="11018" width="10.28515625" style="244" customWidth="1"/>
    <col min="11019" max="11019" width="13.5703125" style="244" bestFit="1" customWidth="1"/>
    <col min="11020" max="11020" width="10" style="244" customWidth="1"/>
    <col min="11021" max="11264" width="9.140625" style="244"/>
    <col min="11265" max="11265" width="13.28515625" style="244" customWidth="1"/>
    <col min="11266" max="11266" width="8.7109375" style="244" customWidth="1"/>
    <col min="11267" max="11267" width="11.5703125" style="244" customWidth="1"/>
    <col min="11268" max="11268" width="13.28515625" style="244" customWidth="1"/>
    <col min="11269" max="11269" width="15" style="244" customWidth="1"/>
    <col min="11270" max="11270" width="13.7109375" style="244" customWidth="1"/>
    <col min="11271" max="11271" width="10.42578125" style="244" customWidth="1"/>
    <col min="11272" max="11273" width="13.42578125" style="244" customWidth="1"/>
    <col min="11274" max="11274" width="10.28515625" style="244" customWidth="1"/>
    <col min="11275" max="11275" width="13.5703125" style="244" bestFit="1" customWidth="1"/>
    <col min="11276" max="11276" width="10" style="244" customWidth="1"/>
    <col min="11277" max="11520" width="9.140625" style="244"/>
    <col min="11521" max="11521" width="13.28515625" style="244" customWidth="1"/>
    <col min="11522" max="11522" width="8.7109375" style="244" customWidth="1"/>
    <col min="11523" max="11523" width="11.5703125" style="244" customWidth="1"/>
    <col min="11524" max="11524" width="13.28515625" style="244" customWidth="1"/>
    <col min="11525" max="11525" width="15" style="244" customWidth="1"/>
    <col min="11526" max="11526" width="13.7109375" style="244" customWidth="1"/>
    <col min="11527" max="11527" width="10.42578125" style="244" customWidth="1"/>
    <col min="11528" max="11529" width="13.42578125" style="244" customWidth="1"/>
    <col min="11530" max="11530" width="10.28515625" style="244" customWidth="1"/>
    <col min="11531" max="11531" width="13.5703125" style="244" bestFit="1" customWidth="1"/>
    <col min="11532" max="11532" width="10" style="244" customWidth="1"/>
    <col min="11533" max="11776" width="9.140625" style="244"/>
    <col min="11777" max="11777" width="13.28515625" style="244" customWidth="1"/>
    <col min="11778" max="11778" width="8.7109375" style="244" customWidth="1"/>
    <col min="11779" max="11779" width="11.5703125" style="244" customWidth="1"/>
    <col min="11780" max="11780" width="13.28515625" style="244" customWidth="1"/>
    <col min="11781" max="11781" width="15" style="244" customWidth="1"/>
    <col min="11782" max="11782" width="13.7109375" style="244" customWidth="1"/>
    <col min="11783" max="11783" width="10.42578125" style="244" customWidth="1"/>
    <col min="11784" max="11785" width="13.42578125" style="244" customWidth="1"/>
    <col min="11786" max="11786" width="10.28515625" style="244" customWidth="1"/>
    <col min="11787" max="11787" width="13.5703125" style="244" bestFit="1" customWidth="1"/>
    <col min="11788" max="11788" width="10" style="244" customWidth="1"/>
    <col min="11789" max="12032" width="9.140625" style="244"/>
    <col min="12033" max="12033" width="13.28515625" style="244" customWidth="1"/>
    <col min="12034" max="12034" width="8.7109375" style="244" customWidth="1"/>
    <col min="12035" max="12035" width="11.5703125" style="244" customWidth="1"/>
    <col min="12036" max="12036" width="13.28515625" style="244" customWidth="1"/>
    <col min="12037" max="12037" width="15" style="244" customWidth="1"/>
    <col min="12038" max="12038" width="13.7109375" style="244" customWidth="1"/>
    <col min="12039" max="12039" width="10.42578125" style="244" customWidth="1"/>
    <col min="12040" max="12041" width="13.42578125" style="244" customWidth="1"/>
    <col min="12042" max="12042" width="10.28515625" style="244" customWidth="1"/>
    <col min="12043" max="12043" width="13.5703125" style="244" bestFit="1" customWidth="1"/>
    <col min="12044" max="12044" width="10" style="244" customWidth="1"/>
    <col min="12045" max="12288" width="9.140625" style="244"/>
    <col min="12289" max="12289" width="13.28515625" style="244" customWidth="1"/>
    <col min="12290" max="12290" width="8.7109375" style="244" customWidth="1"/>
    <col min="12291" max="12291" width="11.5703125" style="244" customWidth="1"/>
    <col min="12292" max="12292" width="13.28515625" style="244" customWidth="1"/>
    <col min="12293" max="12293" width="15" style="244" customWidth="1"/>
    <col min="12294" max="12294" width="13.7109375" style="244" customWidth="1"/>
    <col min="12295" max="12295" width="10.42578125" style="244" customWidth="1"/>
    <col min="12296" max="12297" width="13.42578125" style="244" customWidth="1"/>
    <col min="12298" max="12298" width="10.28515625" style="244" customWidth="1"/>
    <col min="12299" max="12299" width="13.5703125" style="244" bestFit="1" customWidth="1"/>
    <col min="12300" max="12300" width="10" style="244" customWidth="1"/>
    <col min="12301" max="12544" width="9.140625" style="244"/>
    <col min="12545" max="12545" width="13.28515625" style="244" customWidth="1"/>
    <col min="12546" max="12546" width="8.7109375" style="244" customWidth="1"/>
    <col min="12547" max="12547" width="11.5703125" style="244" customWidth="1"/>
    <col min="12548" max="12548" width="13.28515625" style="244" customWidth="1"/>
    <col min="12549" max="12549" width="15" style="244" customWidth="1"/>
    <col min="12550" max="12550" width="13.7109375" style="244" customWidth="1"/>
    <col min="12551" max="12551" width="10.42578125" style="244" customWidth="1"/>
    <col min="12552" max="12553" width="13.42578125" style="244" customWidth="1"/>
    <col min="12554" max="12554" width="10.28515625" style="244" customWidth="1"/>
    <col min="12555" max="12555" width="13.5703125" style="244" bestFit="1" customWidth="1"/>
    <col min="12556" max="12556" width="10" style="244" customWidth="1"/>
    <col min="12557" max="12800" width="9.140625" style="244"/>
    <col min="12801" max="12801" width="13.28515625" style="244" customWidth="1"/>
    <col min="12802" max="12802" width="8.7109375" style="244" customWidth="1"/>
    <col min="12803" max="12803" width="11.5703125" style="244" customWidth="1"/>
    <col min="12804" max="12804" width="13.28515625" style="244" customWidth="1"/>
    <col min="12805" max="12805" width="15" style="244" customWidth="1"/>
    <col min="12806" max="12806" width="13.7109375" style="244" customWidth="1"/>
    <col min="12807" max="12807" width="10.42578125" style="244" customWidth="1"/>
    <col min="12808" max="12809" width="13.42578125" style="244" customWidth="1"/>
    <col min="12810" max="12810" width="10.28515625" style="244" customWidth="1"/>
    <col min="12811" max="12811" width="13.5703125" style="244" bestFit="1" customWidth="1"/>
    <col min="12812" max="12812" width="10" style="244" customWidth="1"/>
    <col min="12813" max="13056" width="9.140625" style="244"/>
    <col min="13057" max="13057" width="13.28515625" style="244" customWidth="1"/>
    <col min="13058" max="13058" width="8.7109375" style="244" customWidth="1"/>
    <col min="13059" max="13059" width="11.5703125" style="244" customWidth="1"/>
    <col min="13060" max="13060" width="13.28515625" style="244" customWidth="1"/>
    <col min="13061" max="13061" width="15" style="244" customWidth="1"/>
    <col min="13062" max="13062" width="13.7109375" style="244" customWidth="1"/>
    <col min="13063" max="13063" width="10.42578125" style="244" customWidth="1"/>
    <col min="13064" max="13065" width="13.42578125" style="244" customWidth="1"/>
    <col min="13066" max="13066" width="10.28515625" style="244" customWidth="1"/>
    <col min="13067" max="13067" width="13.5703125" style="244" bestFit="1" customWidth="1"/>
    <col min="13068" max="13068" width="10" style="244" customWidth="1"/>
    <col min="13069" max="13312" width="9.140625" style="244"/>
    <col min="13313" max="13313" width="13.28515625" style="244" customWidth="1"/>
    <col min="13314" max="13314" width="8.7109375" style="244" customWidth="1"/>
    <col min="13315" max="13315" width="11.5703125" style="244" customWidth="1"/>
    <col min="13316" max="13316" width="13.28515625" style="244" customWidth="1"/>
    <col min="13317" max="13317" width="15" style="244" customWidth="1"/>
    <col min="13318" max="13318" width="13.7109375" style="244" customWidth="1"/>
    <col min="13319" max="13319" width="10.42578125" style="244" customWidth="1"/>
    <col min="13320" max="13321" width="13.42578125" style="244" customWidth="1"/>
    <col min="13322" max="13322" width="10.28515625" style="244" customWidth="1"/>
    <col min="13323" max="13323" width="13.5703125" style="244" bestFit="1" customWidth="1"/>
    <col min="13324" max="13324" width="10" style="244" customWidth="1"/>
    <col min="13325" max="13568" width="9.140625" style="244"/>
    <col min="13569" max="13569" width="13.28515625" style="244" customWidth="1"/>
    <col min="13570" max="13570" width="8.7109375" style="244" customWidth="1"/>
    <col min="13571" max="13571" width="11.5703125" style="244" customWidth="1"/>
    <col min="13572" max="13572" width="13.28515625" style="244" customWidth="1"/>
    <col min="13573" max="13573" width="15" style="244" customWidth="1"/>
    <col min="13574" max="13574" width="13.7109375" style="244" customWidth="1"/>
    <col min="13575" max="13575" width="10.42578125" style="244" customWidth="1"/>
    <col min="13576" max="13577" width="13.42578125" style="244" customWidth="1"/>
    <col min="13578" max="13578" width="10.28515625" style="244" customWidth="1"/>
    <col min="13579" max="13579" width="13.5703125" style="244" bestFit="1" customWidth="1"/>
    <col min="13580" max="13580" width="10" style="244" customWidth="1"/>
    <col min="13581" max="13824" width="9.140625" style="244"/>
    <col min="13825" max="13825" width="13.28515625" style="244" customWidth="1"/>
    <col min="13826" max="13826" width="8.7109375" style="244" customWidth="1"/>
    <col min="13827" max="13827" width="11.5703125" style="244" customWidth="1"/>
    <col min="13828" max="13828" width="13.28515625" style="244" customWidth="1"/>
    <col min="13829" max="13829" width="15" style="244" customWidth="1"/>
    <col min="13830" max="13830" width="13.7109375" style="244" customWidth="1"/>
    <col min="13831" max="13831" width="10.42578125" style="244" customWidth="1"/>
    <col min="13832" max="13833" width="13.42578125" style="244" customWidth="1"/>
    <col min="13834" max="13834" width="10.28515625" style="244" customWidth="1"/>
    <col min="13835" max="13835" width="13.5703125" style="244" bestFit="1" customWidth="1"/>
    <col min="13836" max="13836" width="10" style="244" customWidth="1"/>
    <col min="13837" max="14080" width="9.140625" style="244"/>
    <col min="14081" max="14081" width="13.28515625" style="244" customWidth="1"/>
    <col min="14082" max="14082" width="8.7109375" style="244" customWidth="1"/>
    <col min="14083" max="14083" width="11.5703125" style="244" customWidth="1"/>
    <col min="14084" max="14084" width="13.28515625" style="244" customWidth="1"/>
    <col min="14085" max="14085" width="15" style="244" customWidth="1"/>
    <col min="14086" max="14086" width="13.7109375" style="244" customWidth="1"/>
    <col min="14087" max="14087" width="10.42578125" style="244" customWidth="1"/>
    <col min="14088" max="14089" width="13.42578125" style="244" customWidth="1"/>
    <col min="14090" max="14090" width="10.28515625" style="244" customWidth="1"/>
    <col min="14091" max="14091" width="13.5703125" style="244" bestFit="1" customWidth="1"/>
    <col min="14092" max="14092" width="10" style="244" customWidth="1"/>
    <col min="14093" max="14336" width="9.140625" style="244"/>
    <col min="14337" max="14337" width="13.28515625" style="244" customWidth="1"/>
    <col min="14338" max="14338" width="8.7109375" style="244" customWidth="1"/>
    <col min="14339" max="14339" width="11.5703125" style="244" customWidth="1"/>
    <col min="14340" max="14340" width="13.28515625" style="244" customWidth="1"/>
    <col min="14341" max="14341" width="15" style="244" customWidth="1"/>
    <col min="14342" max="14342" width="13.7109375" style="244" customWidth="1"/>
    <col min="14343" max="14343" width="10.42578125" style="244" customWidth="1"/>
    <col min="14344" max="14345" width="13.42578125" style="244" customWidth="1"/>
    <col min="14346" max="14346" width="10.28515625" style="244" customWidth="1"/>
    <col min="14347" max="14347" width="13.5703125" style="244" bestFit="1" customWidth="1"/>
    <col min="14348" max="14348" width="10" style="244" customWidth="1"/>
    <col min="14349" max="14592" width="9.140625" style="244"/>
    <col min="14593" max="14593" width="13.28515625" style="244" customWidth="1"/>
    <col min="14594" max="14594" width="8.7109375" style="244" customWidth="1"/>
    <col min="14595" max="14595" width="11.5703125" style="244" customWidth="1"/>
    <col min="14596" max="14596" width="13.28515625" style="244" customWidth="1"/>
    <col min="14597" max="14597" width="15" style="244" customWidth="1"/>
    <col min="14598" max="14598" width="13.7109375" style="244" customWidth="1"/>
    <col min="14599" max="14599" width="10.42578125" style="244" customWidth="1"/>
    <col min="14600" max="14601" width="13.42578125" style="244" customWidth="1"/>
    <col min="14602" max="14602" width="10.28515625" style="244" customWidth="1"/>
    <col min="14603" max="14603" width="13.5703125" style="244" bestFit="1" customWidth="1"/>
    <col min="14604" max="14604" width="10" style="244" customWidth="1"/>
    <col min="14605" max="14848" width="9.140625" style="244"/>
    <col min="14849" max="14849" width="13.28515625" style="244" customWidth="1"/>
    <col min="14850" max="14850" width="8.7109375" style="244" customWidth="1"/>
    <col min="14851" max="14851" width="11.5703125" style="244" customWidth="1"/>
    <col min="14852" max="14852" width="13.28515625" style="244" customWidth="1"/>
    <col min="14853" max="14853" width="15" style="244" customWidth="1"/>
    <col min="14854" max="14854" width="13.7109375" style="244" customWidth="1"/>
    <col min="14855" max="14855" width="10.42578125" style="244" customWidth="1"/>
    <col min="14856" max="14857" width="13.42578125" style="244" customWidth="1"/>
    <col min="14858" max="14858" width="10.28515625" style="244" customWidth="1"/>
    <col min="14859" max="14859" width="13.5703125" style="244" bestFit="1" customWidth="1"/>
    <col min="14860" max="14860" width="10" style="244" customWidth="1"/>
    <col min="14861" max="15104" width="9.140625" style="244"/>
    <col min="15105" max="15105" width="13.28515625" style="244" customWidth="1"/>
    <col min="15106" max="15106" width="8.7109375" style="244" customWidth="1"/>
    <col min="15107" max="15107" width="11.5703125" style="244" customWidth="1"/>
    <col min="15108" max="15108" width="13.28515625" style="244" customWidth="1"/>
    <col min="15109" max="15109" width="15" style="244" customWidth="1"/>
    <col min="15110" max="15110" width="13.7109375" style="244" customWidth="1"/>
    <col min="15111" max="15111" width="10.42578125" style="244" customWidth="1"/>
    <col min="15112" max="15113" width="13.42578125" style="244" customWidth="1"/>
    <col min="15114" max="15114" width="10.28515625" style="244" customWidth="1"/>
    <col min="15115" max="15115" width="13.5703125" style="244" bestFit="1" customWidth="1"/>
    <col min="15116" max="15116" width="10" style="244" customWidth="1"/>
    <col min="15117" max="15360" width="9.140625" style="244"/>
    <col min="15361" max="15361" width="13.28515625" style="244" customWidth="1"/>
    <col min="15362" max="15362" width="8.7109375" style="244" customWidth="1"/>
    <col min="15363" max="15363" width="11.5703125" style="244" customWidth="1"/>
    <col min="15364" max="15364" width="13.28515625" style="244" customWidth="1"/>
    <col min="15365" max="15365" width="15" style="244" customWidth="1"/>
    <col min="15366" max="15366" width="13.7109375" style="244" customWidth="1"/>
    <col min="15367" max="15367" width="10.42578125" style="244" customWidth="1"/>
    <col min="15368" max="15369" width="13.42578125" style="244" customWidth="1"/>
    <col min="15370" max="15370" width="10.28515625" style="244" customWidth="1"/>
    <col min="15371" max="15371" width="13.5703125" style="244" bestFit="1" customWidth="1"/>
    <col min="15372" max="15372" width="10" style="244" customWidth="1"/>
    <col min="15373" max="15616" width="9.140625" style="244"/>
    <col min="15617" max="15617" width="13.28515625" style="244" customWidth="1"/>
    <col min="15618" max="15618" width="8.7109375" style="244" customWidth="1"/>
    <col min="15619" max="15619" width="11.5703125" style="244" customWidth="1"/>
    <col min="15620" max="15620" width="13.28515625" style="244" customWidth="1"/>
    <col min="15621" max="15621" width="15" style="244" customWidth="1"/>
    <col min="15622" max="15622" width="13.7109375" style="244" customWidth="1"/>
    <col min="15623" max="15623" width="10.42578125" style="244" customWidth="1"/>
    <col min="15624" max="15625" width="13.42578125" style="244" customWidth="1"/>
    <col min="15626" max="15626" width="10.28515625" style="244" customWidth="1"/>
    <col min="15627" max="15627" width="13.5703125" style="244" bestFit="1" customWidth="1"/>
    <col min="15628" max="15628" width="10" style="244" customWidth="1"/>
    <col min="15629" max="15872" width="9.140625" style="244"/>
    <col min="15873" max="15873" width="13.28515625" style="244" customWidth="1"/>
    <col min="15874" max="15874" width="8.7109375" style="244" customWidth="1"/>
    <col min="15875" max="15875" width="11.5703125" style="244" customWidth="1"/>
    <col min="15876" max="15876" width="13.28515625" style="244" customWidth="1"/>
    <col min="15877" max="15877" width="15" style="244" customWidth="1"/>
    <col min="15878" max="15878" width="13.7109375" style="244" customWidth="1"/>
    <col min="15879" max="15879" width="10.42578125" style="244" customWidth="1"/>
    <col min="15880" max="15881" width="13.42578125" style="244" customWidth="1"/>
    <col min="15882" max="15882" width="10.28515625" style="244" customWidth="1"/>
    <col min="15883" max="15883" width="13.5703125" style="244" bestFit="1" customWidth="1"/>
    <col min="15884" max="15884" width="10" style="244" customWidth="1"/>
    <col min="15885" max="16128" width="9.140625" style="244"/>
    <col min="16129" max="16129" width="13.28515625" style="244" customWidth="1"/>
    <col min="16130" max="16130" width="8.7109375" style="244" customWidth="1"/>
    <col min="16131" max="16131" width="11.5703125" style="244" customWidth="1"/>
    <col min="16132" max="16132" width="13.28515625" style="244" customWidth="1"/>
    <col min="16133" max="16133" width="15" style="244" customWidth="1"/>
    <col min="16134" max="16134" width="13.7109375" style="244" customWidth="1"/>
    <col min="16135" max="16135" width="10.42578125" style="244" customWidth="1"/>
    <col min="16136" max="16137" width="13.42578125" style="244" customWidth="1"/>
    <col min="16138" max="16138" width="10.28515625" style="244" customWidth="1"/>
    <col min="16139" max="16139" width="13.5703125" style="244" bestFit="1" customWidth="1"/>
    <col min="16140" max="16140" width="10" style="244" customWidth="1"/>
    <col min="16141" max="16384" width="9.140625" style="244"/>
  </cols>
  <sheetData>
    <row r="2" spans="1:11" ht="26.25">
      <c r="A2" s="795" t="s">
        <v>497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</row>
    <row r="3" spans="1:11" ht="26.25">
      <c r="A3" s="795" t="s">
        <v>498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</row>
    <row r="4" spans="1:11" ht="20.25">
      <c r="A4" s="796" t="s">
        <v>499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</row>
    <row r="7" spans="1:11" ht="16.5" thickBot="1"/>
    <row r="8" spans="1:11" ht="16.5" thickBot="1">
      <c r="A8" s="249" t="s">
        <v>500</v>
      </c>
      <c r="B8" s="250" t="s">
        <v>501</v>
      </c>
      <c r="C8" s="797" t="s">
        <v>502</v>
      </c>
      <c r="D8" s="797"/>
      <c r="E8" s="797"/>
      <c r="F8" s="797"/>
      <c r="G8" s="797"/>
      <c r="H8" s="797"/>
      <c r="I8" s="797"/>
      <c r="J8" s="797"/>
      <c r="K8" s="250" t="s">
        <v>503</v>
      </c>
    </row>
    <row r="9" spans="1:11" ht="16.5" thickBot="1">
      <c r="A9" s="251"/>
      <c r="B9" s="252"/>
      <c r="C9" s="786" t="s">
        <v>504</v>
      </c>
      <c r="D9" s="787"/>
      <c r="E9" s="787"/>
      <c r="F9" s="787"/>
      <c r="G9" s="787"/>
      <c r="H9" s="787"/>
      <c r="I9" s="787"/>
      <c r="J9" s="788"/>
      <c r="K9" s="253"/>
    </row>
    <row r="10" spans="1:11" ht="16.5" thickBot="1">
      <c r="A10" s="249"/>
      <c r="B10" s="252"/>
      <c r="C10" s="786" t="s">
        <v>12</v>
      </c>
      <c r="D10" s="787"/>
      <c r="E10" s="787"/>
      <c r="F10" s="787"/>
      <c r="G10" s="787"/>
      <c r="H10" s="787"/>
      <c r="I10" s="787"/>
      <c r="J10" s="788"/>
      <c r="K10" s="252"/>
    </row>
    <row r="11" spans="1:11" ht="16.5" thickBot="1">
      <c r="A11" s="249"/>
      <c r="B11" s="252"/>
      <c r="C11" s="798" t="s">
        <v>505</v>
      </c>
      <c r="D11" s="799"/>
      <c r="E11" s="799"/>
      <c r="F11" s="799"/>
      <c r="G11" s="799"/>
      <c r="H11" s="799"/>
      <c r="I11" s="799"/>
      <c r="J11" s="800"/>
      <c r="K11" s="252"/>
    </row>
    <row r="12" spans="1:11" ht="16.5" thickBot="1">
      <c r="A12" s="251"/>
      <c r="B12" s="252"/>
      <c r="C12" s="786" t="s">
        <v>506</v>
      </c>
      <c r="D12" s="787"/>
      <c r="E12" s="787"/>
      <c r="F12" s="787"/>
      <c r="G12" s="787"/>
      <c r="H12" s="787"/>
      <c r="I12" s="787"/>
      <c r="J12" s="788"/>
      <c r="K12" s="253"/>
    </row>
    <row r="13" spans="1:11">
      <c r="A13" s="254"/>
      <c r="B13" s="255"/>
      <c r="C13" s="785" t="s">
        <v>507</v>
      </c>
      <c r="D13" s="785"/>
      <c r="E13" s="785"/>
      <c r="F13" s="785"/>
      <c r="G13" s="785"/>
      <c r="H13" s="785"/>
      <c r="I13" s="785"/>
      <c r="J13" s="790"/>
      <c r="K13" s="255"/>
    </row>
    <row r="14" spans="1:11" ht="16.5" thickBot="1">
      <c r="A14" s="256"/>
      <c r="B14" s="257"/>
      <c r="C14" s="782" t="s">
        <v>508</v>
      </c>
      <c r="D14" s="782"/>
      <c r="E14" s="782"/>
      <c r="F14" s="782"/>
      <c r="G14" s="782"/>
      <c r="H14" s="782"/>
      <c r="I14" s="782"/>
      <c r="J14" s="789"/>
      <c r="K14" s="257"/>
    </row>
    <row r="15" spans="1:11">
      <c r="A15" s="258"/>
      <c r="B15" s="255"/>
      <c r="C15" s="783" t="s">
        <v>509</v>
      </c>
      <c r="D15" s="783"/>
      <c r="E15" s="783"/>
      <c r="F15" s="783"/>
      <c r="G15" s="783"/>
      <c r="H15" s="783"/>
      <c r="I15" s="783"/>
      <c r="J15" s="783"/>
      <c r="K15" s="259"/>
    </row>
    <row r="16" spans="1:11">
      <c r="A16" s="256"/>
      <c r="B16" s="257"/>
      <c r="C16" s="783" t="s">
        <v>510</v>
      </c>
      <c r="D16" s="783"/>
      <c r="E16" s="783"/>
      <c r="F16" s="783"/>
      <c r="G16" s="783"/>
      <c r="H16" s="783"/>
      <c r="I16" s="783"/>
      <c r="J16" s="783"/>
      <c r="K16" s="257"/>
    </row>
    <row r="17" spans="1:11" ht="16.5" thickBot="1">
      <c r="A17" s="260"/>
      <c r="B17" s="261"/>
      <c r="C17" s="782" t="s">
        <v>511</v>
      </c>
      <c r="D17" s="782"/>
      <c r="E17" s="782"/>
      <c r="F17" s="782"/>
      <c r="G17" s="782"/>
      <c r="H17" s="782"/>
      <c r="I17" s="782"/>
      <c r="J17" s="789"/>
      <c r="K17" s="261"/>
    </row>
    <row r="18" spans="1:11" ht="16.5" thickBot="1">
      <c r="A18" s="262"/>
      <c r="B18" s="252"/>
      <c r="C18" s="785" t="s">
        <v>512</v>
      </c>
      <c r="D18" s="785"/>
      <c r="E18" s="785"/>
      <c r="F18" s="785"/>
      <c r="G18" s="785"/>
      <c r="H18" s="785"/>
      <c r="I18" s="785"/>
      <c r="J18" s="790"/>
      <c r="K18" s="263"/>
    </row>
    <row r="19" spans="1:11" ht="16.5" thickBot="1">
      <c r="A19" s="256"/>
      <c r="B19" s="261"/>
      <c r="C19" s="786" t="s">
        <v>513</v>
      </c>
      <c r="D19" s="787"/>
      <c r="E19" s="787"/>
      <c r="F19" s="787"/>
      <c r="G19" s="787"/>
      <c r="H19" s="787"/>
      <c r="I19" s="787"/>
      <c r="J19" s="788"/>
      <c r="K19" s="252"/>
    </row>
    <row r="20" spans="1:11">
      <c r="A20" s="254"/>
      <c r="B20" s="264"/>
      <c r="C20" s="791" t="s">
        <v>514</v>
      </c>
      <c r="D20" s="792"/>
      <c r="E20" s="792"/>
      <c r="F20" s="792"/>
      <c r="G20" s="792"/>
      <c r="H20" s="792"/>
      <c r="I20" s="792"/>
      <c r="J20" s="793"/>
      <c r="K20" s="255"/>
    </row>
    <row r="21" spans="1:11" ht="16.5" thickBot="1">
      <c r="A21" s="260"/>
      <c r="B21" s="265"/>
      <c r="C21" s="781" t="s">
        <v>515</v>
      </c>
      <c r="D21" s="782"/>
      <c r="E21" s="782"/>
      <c r="F21" s="782"/>
      <c r="G21" s="782"/>
      <c r="H21" s="782"/>
      <c r="I21" s="782"/>
      <c r="J21" s="789"/>
      <c r="K21" s="261"/>
    </row>
    <row r="22" spans="1:11" ht="16.5" thickBot="1">
      <c r="A22" s="266"/>
      <c r="B22" s="255"/>
      <c r="C22" s="784" t="s">
        <v>516</v>
      </c>
      <c r="D22" s="785"/>
      <c r="E22" s="785"/>
      <c r="F22" s="785"/>
      <c r="G22" s="785"/>
      <c r="H22" s="785"/>
      <c r="I22" s="785"/>
      <c r="J22" s="790"/>
      <c r="K22" s="255"/>
    </row>
    <row r="23" spans="1:11">
      <c r="A23" s="266"/>
      <c r="B23" s="267"/>
      <c r="C23" s="784" t="s">
        <v>517</v>
      </c>
      <c r="D23" s="785"/>
      <c r="E23" s="785"/>
      <c r="F23" s="785"/>
      <c r="G23" s="785"/>
      <c r="H23" s="785"/>
      <c r="I23" s="785"/>
      <c r="J23" s="785"/>
      <c r="K23" s="255"/>
    </row>
    <row r="24" spans="1:11" ht="16.5" thickBot="1">
      <c r="A24" s="268"/>
      <c r="B24" s="269"/>
      <c r="C24" s="794" t="s">
        <v>518</v>
      </c>
      <c r="D24" s="783"/>
      <c r="E24" s="783"/>
      <c r="F24" s="783"/>
      <c r="G24" s="783"/>
      <c r="H24" s="783"/>
      <c r="I24" s="783"/>
      <c r="J24" s="783"/>
      <c r="K24" s="257"/>
    </row>
    <row r="25" spans="1:11">
      <c r="A25" s="266"/>
      <c r="B25" s="267"/>
      <c r="C25" s="784" t="s">
        <v>519</v>
      </c>
      <c r="D25" s="785"/>
      <c r="E25" s="785"/>
      <c r="F25" s="785"/>
      <c r="G25" s="785"/>
      <c r="H25" s="785"/>
      <c r="I25" s="785"/>
      <c r="J25" s="785"/>
      <c r="K25" s="255"/>
    </row>
    <row r="26" spans="1:11" ht="16.5" thickBot="1">
      <c r="A26" s="270"/>
      <c r="B26" s="271"/>
      <c r="C26" s="781" t="s">
        <v>520</v>
      </c>
      <c r="D26" s="782"/>
      <c r="E26" s="782"/>
      <c r="F26" s="782"/>
      <c r="G26" s="782"/>
      <c r="H26" s="782"/>
      <c r="I26" s="782"/>
      <c r="J26" s="782"/>
      <c r="K26" s="261"/>
    </row>
    <row r="27" spans="1:11" ht="16.5" thickBot="1">
      <c r="A27" s="272"/>
      <c r="B27" s="257"/>
      <c r="C27" s="784" t="s">
        <v>521</v>
      </c>
      <c r="D27" s="785"/>
      <c r="E27" s="785"/>
      <c r="F27" s="785"/>
      <c r="G27" s="785"/>
      <c r="H27" s="785"/>
      <c r="I27" s="785"/>
      <c r="J27" s="790"/>
      <c r="K27" s="255"/>
    </row>
    <row r="28" spans="1:11">
      <c r="A28" s="266"/>
      <c r="B28" s="255"/>
      <c r="C28" s="785" t="s">
        <v>522</v>
      </c>
      <c r="D28" s="785"/>
      <c r="E28" s="785"/>
      <c r="F28" s="785"/>
      <c r="G28" s="785"/>
      <c r="H28" s="785"/>
      <c r="I28" s="785"/>
      <c r="J28" s="785"/>
      <c r="K28" s="255"/>
    </row>
    <row r="29" spans="1:11" ht="16.5" thickBot="1">
      <c r="A29" s="268"/>
      <c r="B29" s="257"/>
      <c r="C29" s="783" t="s">
        <v>523</v>
      </c>
      <c r="D29" s="783"/>
      <c r="E29" s="783"/>
      <c r="F29" s="783"/>
      <c r="G29" s="783"/>
      <c r="H29" s="783"/>
      <c r="I29" s="783"/>
      <c r="J29" s="783"/>
      <c r="K29" s="257"/>
    </row>
    <row r="30" spans="1:11">
      <c r="A30" s="266"/>
      <c r="B30" s="267"/>
      <c r="C30" s="784" t="s">
        <v>524</v>
      </c>
      <c r="D30" s="785"/>
      <c r="E30" s="785"/>
      <c r="F30" s="785"/>
      <c r="G30" s="785"/>
      <c r="H30" s="785"/>
      <c r="I30" s="785"/>
      <c r="J30" s="785"/>
      <c r="K30" s="255"/>
    </row>
    <row r="31" spans="1:11" ht="16.5" thickBot="1">
      <c r="A31" s="270"/>
      <c r="B31" s="271"/>
      <c r="C31" s="781" t="s">
        <v>525</v>
      </c>
      <c r="D31" s="782"/>
      <c r="E31" s="782"/>
      <c r="F31" s="782"/>
      <c r="G31" s="782"/>
      <c r="H31" s="782"/>
      <c r="I31" s="782"/>
      <c r="J31" s="782"/>
      <c r="K31" s="261"/>
    </row>
    <row r="32" spans="1:11" ht="16.5" thickBot="1">
      <c r="A32" s="249"/>
      <c r="B32" s="252"/>
      <c r="C32" s="786" t="s">
        <v>526</v>
      </c>
      <c r="D32" s="787"/>
      <c r="E32" s="787"/>
      <c r="F32" s="787"/>
      <c r="G32" s="787"/>
      <c r="H32" s="787"/>
      <c r="I32" s="787"/>
      <c r="J32" s="788"/>
      <c r="K32" s="261"/>
    </row>
    <row r="33" spans="1:11">
      <c r="A33" s="273"/>
      <c r="B33" s="254"/>
      <c r="C33" s="784" t="s">
        <v>527</v>
      </c>
      <c r="D33" s="785"/>
      <c r="E33" s="785"/>
      <c r="F33" s="785"/>
      <c r="G33" s="785"/>
      <c r="H33" s="785"/>
      <c r="I33" s="785"/>
      <c r="J33" s="785"/>
      <c r="K33" s="255"/>
    </row>
    <row r="34" spans="1:11" ht="16.5" thickBot="1">
      <c r="A34" s="274"/>
      <c r="B34" s="260"/>
      <c r="C34" s="781" t="s">
        <v>528</v>
      </c>
      <c r="D34" s="782"/>
      <c r="E34" s="782"/>
      <c r="F34" s="782"/>
      <c r="G34" s="782"/>
      <c r="H34" s="782"/>
      <c r="I34" s="782"/>
      <c r="J34" s="789"/>
      <c r="K34" s="261"/>
    </row>
    <row r="35" spans="1:11" ht="16.5" thickBot="1">
      <c r="A35" s="275"/>
      <c r="B35" s="260"/>
      <c r="C35" s="781" t="s">
        <v>529</v>
      </c>
      <c r="D35" s="782"/>
      <c r="E35" s="782"/>
      <c r="F35" s="782"/>
      <c r="G35" s="782"/>
      <c r="H35" s="782"/>
      <c r="I35" s="782"/>
      <c r="J35" s="782"/>
      <c r="K35" s="261"/>
    </row>
    <row r="36" spans="1:11">
      <c r="B36" s="272"/>
      <c r="C36" s="276"/>
      <c r="D36" s="276"/>
      <c r="E36" s="277"/>
      <c r="F36" s="276"/>
      <c r="G36" s="276"/>
      <c r="H36" s="276"/>
      <c r="I36" s="276"/>
      <c r="J36" s="276"/>
      <c r="K36" s="276"/>
    </row>
    <row r="37" spans="1:11">
      <c r="B37" s="272"/>
      <c r="C37" s="276"/>
      <c r="D37" s="276"/>
      <c r="E37" s="277"/>
      <c r="F37" s="276"/>
      <c r="G37" s="276"/>
      <c r="H37" s="276"/>
      <c r="I37" s="276"/>
      <c r="J37" s="276"/>
      <c r="K37" s="276"/>
    </row>
    <row r="38" spans="1:11">
      <c r="B38" s="272"/>
      <c r="C38" s="276"/>
      <c r="D38" s="276"/>
      <c r="E38" s="277"/>
      <c r="F38" s="276"/>
      <c r="G38" s="276"/>
      <c r="H38" s="276"/>
      <c r="I38" s="276"/>
      <c r="J38" s="276"/>
      <c r="K38" s="276"/>
    </row>
    <row r="39" spans="1:11">
      <c r="B39" s="272"/>
      <c r="C39" s="276"/>
      <c r="D39" s="276"/>
      <c r="E39" s="277"/>
      <c r="F39" s="276"/>
      <c r="G39" s="276"/>
      <c r="H39" s="276"/>
      <c r="I39" s="276"/>
      <c r="J39" s="276"/>
      <c r="K39" s="276"/>
    </row>
    <row r="40" spans="1:11">
      <c r="B40" s="272"/>
      <c r="C40" s="276"/>
      <c r="D40" s="276"/>
      <c r="E40" s="277"/>
      <c r="F40" s="276"/>
      <c r="G40" s="276"/>
      <c r="H40" s="276"/>
      <c r="I40" s="276"/>
      <c r="J40" s="276"/>
      <c r="K40" s="276"/>
    </row>
    <row r="41" spans="1:11">
      <c r="B41" s="272"/>
      <c r="C41" s="276"/>
      <c r="D41" s="276"/>
      <c r="E41" s="277"/>
      <c r="F41" s="276"/>
      <c r="G41" s="276"/>
      <c r="H41" s="276"/>
      <c r="I41" s="276"/>
      <c r="J41" s="276"/>
      <c r="K41" s="276"/>
    </row>
    <row r="42" spans="1:11">
      <c r="B42" s="272"/>
      <c r="C42" s="276"/>
      <c r="D42" s="276"/>
      <c r="E42" s="277"/>
      <c r="F42" s="276"/>
      <c r="G42" s="276"/>
      <c r="H42" s="276"/>
      <c r="I42" s="276"/>
      <c r="J42" s="276"/>
      <c r="K42" s="276"/>
    </row>
    <row r="43" spans="1:11">
      <c r="B43" s="272"/>
      <c r="C43" s="276"/>
      <c r="D43" s="276"/>
      <c r="E43" s="277"/>
      <c r="F43" s="276"/>
      <c r="G43" s="276"/>
      <c r="H43" s="276"/>
      <c r="I43" s="276"/>
      <c r="J43" s="276"/>
      <c r="K43" s="276"/>
    </row>
    <row r="44" spans="1:11">
      <c r="B44" s="272"/>
      <c r="C44" s="276"/>
      <c r="D44" s="276"/>
      <c r="E44" s="277"/>
      <c r="F44" s="276"/>
      <c r="G44" s="276"/>
      <c r="H44" s="276"/>
      <c r="I44" s="276"/>
      <c r="J44" s="276"/>
      <c r="K44" s="276"/>
    </row>
    <row r="45" spans="1:11">
      <c r="B45" s="272"/>
      <c r="C45" s="276"/>
      <c r="D45" s="276"/>
      <c r="E45" s="277"/>
      <c r="F45" s="276"/>
      <c r="G45" s="276"/>
      <c r="H45" s="276"/>
      <c r="I45" s="276"/>
      <c r="J45" s="276"/>
      <c r="K45" s="276"/>
    </row>
    <row r="46" spans="1:11">
      <c r="B46" s="272"/>
      <c r="C46" s="276"/>
      <c r="D46" s="276"/>
      <c r="E46" s="277"/>
      <c r="F46" s="276"/>
      <c r="G46" s="276"/>
      <c r="H46" s="276"/>
      <c r="I46" s="276"/>
      <c r="J46" s="276"/>
      <c r="K46" s="276"/>
    </row>
    <row r="47" spans="1:11">
      <c r="B47" s="272"/>
      <c r="C47" s="276"/>
      <c r="D47" s="276"/>
      <c r="E47" s="277"/>
      <c r="F47" s="276"/>
      <c r="G47" s="276"/>
      <c r="H47" s="276"/>
      <c r="I47" s="276"/>
      <c r="J47" s="276"/>
      <c r="K47" s="276"/>
    </row>
    <row r="48" spans="1:11">
      <c r="B48" s="272"/>
      <c r="C48" s="276"/>
      <c r="D48" s="276"/>
      <c r="E48" s="277"/>
      <c r="F48" s="276"/>
      <c r="G48" s="276"/>
      <c r="H48" s="276"/>
      <c r="I48" s="276"/>
      <c r="J48" s="276"/>
      <c r="K48" s="276"/>
    </row>
    <row r="49" spans="2:11">
      <c r="B49" s="272"/>
      <c r="C49" s="276"/>
      <c r="D49" s="276"/>
      <c r="E49" s="277"/>
      <c r="F49" s="276"/>
      <c r="G49" s="276"/>
      <c r="H49" s="276"/>
      <c r="I49" s="276"/>
      <c r="J49" s="276"/>
      <c r="K49" s="276"/>
    </row>
    <row r="50" spans="2:11">
      <c r="B50" s="272"/>
      <c r="C50" s="276"/>
      <c r="D50" s="276"/>
      <c r="E50" s="277"/>
      <c r="F50" s="276"/>
      <c r="G50" s="276"/>
      <c r="H50" s="276"/>
      <c r="I50" s="276"/>
      <c r="J50" s="276"/>
      <c r="K50" s="276"/>
    </row>
    <row r="51" spans="2:11">
      <c r="B51" s="272"/>
      <c r="C51" s="276"/>
      <c r="D51" s="276"/>
      <c r="E51" s="277"/>
      <c r="F51" s="276"/>
      <c r="G51" s="276"/>
      <c r="H51" s="276"/>
      <c r="I51" s="276"/>
      <c r="J51" s="276"/>
      <c r="K51" s="276"/>
    </row>
    <row r="52" spans="2:11">
      <c r="B52" s="272"/>
      <c r="C52" s="276"/>
      <c r="D52" s="276"/>
      <c r="E52" s="277"/>
      <c r="F52" s="276"/>
      <c r="G52" s="276"/>
      <c r="H52" s="276"/>
      <c r="I52" s="276"/>
      <c r="J52" s="276"/>
      <c r="K52" s="276"/>
    </row>
    <row r="53" spans="2:11">
      <c r="B53" s="272"/>
      <c r="C53" s="276"/>
      <c r="D53" s="276"/>
      <c r="E53" s="277"/>
      <c r="F53" s="276"/>
      <c r="G53" s="276"/>
      <c r="H53" s="276"/>
      <c r="I53" s="276"/>
      <c r="J53" s="276"/>
      <c r="K53" s="276"/>
    </row>
    <row r="54" spans="2:11">
      <c r="B54" s="272"/>
      <c r="C54" s="276"/>
      <c r="D54" s="276"/>
      <c r="E54" s="277"/>
      <c r="F54" s="276"/>
      <c r="G54" s="276"/>
      <c r="H54" s="276"/>
      <c r="I54" s="276"/>
      <c r="J54" s="276"/>
      <c r="K54" s="276"/>
    </row>
    <row r="55" spans="2:11">
      <c r="B55" s="272"/>
      <c r="C55" s="276"/>
      <c r="D55" s="276"/>
      <c r="E55" s="277"/>
      <c r="F55" s="276"/>
      <c r="G55" s="276"/>
      <c r="H55" s="276"/>
      <c r="I55" s="276"/>
      <c r="J55" s="276"/>
      <c r="K55" s="276"/>
    </row>
    <row r="56" spans="2:11">
      <c r="B56" s="272"/>
      <c r="C56" s="276"/>
      <c r="D56" s="276"/>
      <c r="E56" s="277"/>
      <c r="F56" s="276"/>
      <c r="G56" s="276"/>
      <c r="H56" s="276"/>
      <c r="I56" s="276"/>
      <c r="J56" s="276"/>
      <c r="K56" s="276"/>
    </row>
  </sheetData>
  <mergeCells count="31">
    <mergeCell ref="C16:J16"/>
    <mergeCell ref="A2:K2"/>
    <mergeCell ref="A3:K3"/>
    <mergeCell ref="A4:K4"/>
    <mergeCell ref="C8:J8"/>
    <mergeCell ref="C9:J9"/>
    <mergeCell ref="C10:J10"/>
    <mergeCell ref="C11:J11"/>
    <mergeCell ref="C12:J12"/>
    <mergeCell ref="C13:J13"/>
    <mergeCell ref="C14:J14"/>
    <mergeCell ref="C15:J15"/>
    <mergeCell ref="C28:J28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35:J35"/>
    <mergeCell ref="C29:J29"/>
    <mergeCell ref="C30:J30"/>
    <mergeCell ref="C31:J31"/>
    <mergeCell ref="C32:J32"/>
    <mergeCell ref="C33:J33"/>
    <mergeCell ref="C34:J34"/>
  </mergeCells>
  <pageMargins left="0.2" right="0.2" top="0.23" bottom="0.26" header="0.17" footer="0.17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-0.249977111117893"/>
    <pageSetUpPr fitToPage="1"/>
  </sheetPr>
  <dimension ref="A1:F1417"/>
  <sheetViews>
    <sheetView showGridLines="0" zoomScale="87" zoomScaleNormal="87" workbookViewId="0">
      <pane xSplit="1" ySplit="12" topLeftCell="B13" activePane="bottomRight" state="frozen"/>
      <selection pane="topRight" activeCell="B1" sqref="B1"/>
      <selection pane="bottomLeft" activeCell="A8" sqref="A8"/>
      <selection pane="bottomRight" activeCell="B3" sqref="B3"/>
    </sheetView>
  </sheetViews>
  <sheetFormatPr defaultRowHeight="12.75"/>
  <cols>
    <col min="1" max="1" width="2.42578125" style="2" customWidth="1"/>
    <col min="2" max="2" width="43.85546875" style="1" customWidth="1"/>
    <col min="3" max="3" width="60" style="1" customWidth="1"/>
    <col min="4" max="4" width="24.28515625" style="80" customWidth="1"/>
    <col min="5" max="5" width="22.7109375" style="80" customWidth="1"/>
    <col min="6" max="6" width="23.28515625" style="55" customWidth="1"/>
  </cols>
  <sheetData>
    <row r="1" spans="1:6" s="5" customFormat="1">
      <c r="A1" s="3"/>
      <c r="B1" s="4"/>
      <c r="C1" s="4"/>
      <c r="D1" s="68"/>
      <c r="E1" s="68"/>
      <c r="F1" s="52"/>
    </row>
    <row r="2" spans="1:6" s="41" customFormat="1" ht="24.95" customHeight="1">
      <c r="A2" s="39"/>
      <c r="B2" s="776" t="s">
        <v>820</v>
      </c>
      <c r="C2" s="777"/>
      <c r="D2" s="778" t="s">
        <v>821</v>
      </c>
      <c r="E2" s="778"/>
      <c r="F2" s="237"/>
    </row>
    <row r="3" spans="1:6" s="121" customFormat="1" ht="15" customHeight="1">
      <c r="A3" s="120"/>
      <c r="B3" s="613" t="s">
        <v>427</v>
      </c>
      <c r="C3" s="235" t="s">
        <v>426</v>
      </c>
      <c r="D3" s="239" t="s">
        <v>422</v>
      </c>
      <c r="E3" s="240" t="s">
        <v>423</v>
      </c>
      <c r="F3" s="238"/>
    </row>
    <row r="4" spans="1:6" s="121" customFormat="1" ht="15" customHeight="1">
      <c r="A4" s="120"/>
      <c r="B4" s="278" t="s">
        <v>428</v>
      </c>
      <c r="C4" s="235" t="s">
        <v>424</v>
      </c>
      <c r="D4" s="241">
        <v>8221083.75</v>
      </c>
      <c r="E4" s="241">
        <v>142280.64000000001</v>
      </c>
      <c r="F4" s="238"/>
    </row>
    <row r="5" spans="1:6" s="121" customFormat="1" ht="15" customHeight="1">
      <c r="A5" s="120"/>
      <c r="B5" s="278" t="s">
        <v>531</v>
      </c>
      <c r="C5" s="235" t="s">
        <v>420</v>
      </c>
      <c r="D5" s="242">
        <v>5303925</v>
      </c>
      <c r="E5" s="242">
        <v>36576</v>
      </c>
      <c r="F5" s="238"/>
    </row>
    <row r="6" spans="1:6" s="121" customFormat="1" ht="15" customHeight="1">
      <c r="A6" s="120"/>
      <c r="B6" s="279" t="s">
        <v>532</v>
      </c>
      <c r="C6" s="235" t="s">
        <v>425</v>
      </c>
      <c r="D6" s="241">
        <v>1.55</v>
      </c>
      <c r="E6" s="241">
        <v>3.89</v>
      </c>
      <c r="F6" s="238"/>
    </row>
    <row r="7" spans="1:6" s="121" customFormat="1" ht="15" customHeight="1">
      <c r="A7" s="120"/>
      <c r="B7" s="612"/>
      <c r="C7" s="235" t="s">
        <v>822</v>
      </c>
      <c r="D7" s="801"/>
      <c r="E7" s="239">
        <f>E4/2</f>
        <v>71140.320000000007</v>
      </c>
      <c r="F7" s="238"/>
    </row>
    <row r="8" spans="1:6" s="121" customFormat="1" ht="15" customHeight="1">
      <c r="A8" s="120"/>
      <c r="B8" s="613"/>
      <c r="C8" s="236"/>
      <c r="D8" s="243" t="s">
        <v>429</v>
      </c>
      <c r="E8" s="241"/>
      <c r="F8" s="238"/>
    </row>
    <row r="9" spans="1:6" s="121" customFormat="1" ht="15" customHeight="1">
      <c r="A9" s="120"/>
      <c r="B9" s="278"/>
      <c r="C9" s="236"/>
      <c r="D9" s="243" t="s">
        <v>430</v>
      </c>
      <c r="E9" s="280"/>
      <c r="F9" s="238"/>
    </row>
    <row r="10" spans="1:6" s="121" customFormat="1" ht="15" customHeight="1">
      <c r="A10" s="120"/>
      <c r="B10" s="279"/>
      <c r="C10" s="235"/>
      <c r="D10" s="136"/>
      <c r="E10" s="137" t="s">
        <v>431</v>
      </c>
      <c r="F10" s="138">
        <f>F11-E4</f>
        <v>-142280.64000000001</v>
      </c>
    </row>
    <row r="11" spans="1:6" s="41" customFormat="1" ht="20.25" customHeight="1">
      <c r="A11" s="39"/>
      <c r="B11" s="129" t="s">
        <v>496</v>
      </c>
      <c r="C11" s="130"/>
      <c r="D11" s="133">
        <f>SUM(D15:D1407)</f>
        <v>0</v>
      </c>
      <c r="E11" s="134">
        <f>SUM(E15:E1407)</f>
        <v>0</v>
      </c>
      <c r="F11" s="135">
        <f>F43+F121+F199+F238+F277+F316+F355+F394+F433+F472+F511+F550+F589+F628+F667+F706+F745+F784+F824+F863+F902+F941+F980+F1019+F1058+F1097+F1136+F1175+F1214+F1253+F1292+F1331+F1370+F1409</f>
        <v>0</v>
      </c>
    </row>
    <row r="12" spans="1:6" s="5" customFormat="1" ht="18.75" customHeight="1">
      <c r="A12" s="132"/>
      <c r="B12" s="131" t="s">
        <v>1</v>
      </c>
      <c r="C12" s="126" t="s">
        <v>0</v>
      </c>
      <c r="D12" s="127" t="s">
        <v>2</v>
      </c>
      <c r="E12" s="127" t="s">
        <v>33</v>
      </c>
      <c r="F12" s="128" t="s">
        <v>432</v>
      </c>
    </row>
    <row r="13" spans="1:6" s="121" customFormat="1" ht="24.75" customHeight="1">
      <c r="A13" s="120"/>
      <c r="B13" s="51" t="s">
        <v>421</v>
      </c>
      <c r="C13" s="16"/>
      <c r="D13" s="69"/>
      <c r="E13" s="69"/>
      <c r="F13" s="58"/>
    </row>
    <row r="14" spans="1:6" s="44" customFormat="1" ht="15.75">
      <c r="A14" s="118"/>
      <c r="B14" s="122" t="s">
        <v>15</v>
      </c>
      <c r="C14" s="123"/>
      <c r="D14" s="125"/>
      <c r="E14" s="125"/>
      <c r="F14" s="124"/>
    </row>
    <row r="15" spans="1:6" s="27" customFormat="1" ht="15">
      <c r="A15" s="24" t="s">
        <v>4</v>
      </c>
      <c r="B15" s="36" t="s">
        <v>9</v>
      </c>
      <c r="C15" s="37" t="s">
        <v>10</v>
      </c>
      <c r="D15" s="70"/>
      <c r="E15" s="70">
        <v>0</v>
      </c>
      <c r="F15" s="60">
        <f>E15</f>
        <v>0</v>
      </c>
    </row>
    <row r="16" spans="1:6" s="27" customFormat="1" ht="15">
      <c r="A16" s="24"/>
      <c r="B16" s="36"/>
      <c r="C16" s="37" t="s">
        <v>11</v>
      </c>
      <c r="D16" s="70"/>
      <c r="E16" s="70">
        <v>0</v>
      </c>
      <c r="F16" s="60">
        <f>E16</f>
        <v>0</v>
      </c>
    </row>
    <row r="17" spans="1:6" s="27" customFormat="1" ht="15">
      <c r="A17" s="24"/>
      <c r="B17" s="36"/>
      <c r="C17" s="37"/>
      <c r="D17" s="70" t="s">
        <v>43</v>
      </c>
      <c r="E17" s="70"/>
      <c r="F17" s="60"/>
    </row>
    <row r="18" spans="1:6" s="27" customFormat="1" ht="15">
      <c r="A18" s="24" t="s">
        <v>5</v>
      </c>
      <c r="B18" s="25" t="s">
        <v>8</v>
      </c>
      <c r="C18" s="26" t="s">
        <v>12</v>
      </c>
      <c r="D18" s="71"/>
      <c r="E18" s="71">
        <v>0</v>
      </c>
      <c r="F18" s="60">
        <f>E18</f>
        <v>0</v>
      </c>
    </row>
    <row r="19" spans="1:6" s="27" customFormat="1" ht="15">
      <c r="A19" s="24"/>
      <c r="B19" s="25"/>
      <c r="C19" s="26" t="s">
        <v>13</v>
      </c>
      <c r="D19" s="71"/>
      <c r="E19" s="71">
        <v>0</v>
      </c>
      <c r="F19" s="60">
        <f>E19</f>
        <v>0</v>
      </c>
    </row>
    <row r="20" spans="1:6" s="27" customFormat="1" ht="15">
      <c r="A20" s="24"/>
      <c r="B20" s="25"/>
      <c r="C20" s="26" t="s">
        <v>14</v>
      </c>
      <c r="D20" s="71"/>
      <c r="E20" s="71">
        <v>0</v>
      </c>
      <c r="F20" s="60">
        <f>E20</f>
        <v>0</v>
      </c>
    </row>
    <row r="21" spans="1:6" s="27" customFormat="1" ht="15">
      <c r="A21" s="24"/>
      <c r="B21" s="38"/>
      <c r="C21" s="26"/>
      <c r="D21" s="71"/>
      <c r="E21" s="71"/>
      <c r="F21" s="60"/>
    </row>
    <row r="22" spans="1:6" s="11" customFormat="1" ht="15.75">
      <c r="A22" s="8"/>
      <c r="B22" s="9" t="s">
        <v>16</v>
      </c>
      <c r="C22" s="10"/>
      <c r="D22" s="72"/>
      <c r="E22" s="72"/>
      <c r="F22" s="124"/>
    </row>
    <row r="23" spans="1:6" s="27" customFormat="1" ht="15">
      <c r="A23" s="24" t="s">
        <v>6</v>
      </c>
      <c r="B23" s="25" t="s">
        <v>3</v>
      </c>
      <c r="C23" s="26" t="s">
        <v>44</v>
      </c>
      <c r="D23" s="71"/>
      <c r="E23" s="71">
        <v>0</v>
      </c>
      <c r="F23" s="60">
        <f>E23</f>
        <v>0</v>
      </c>
    </row>
    <row r="24" spans="1:6" s="27" customFormat="1" ht="15">
      <c r="A24" s="24"/>
      <c r="B24" s="25"/>
      <c r="C24" s="26" t="s">
        <v>19</v>
      </c>
      <c r="D24" s="71"/>
      <c r="E24" s="71">
        <v>0</v>
      </c>
      <c r="F24" s="60">
        <f>E24</f>
        <v>0</v>
      </c>
    </row>
    <row r="25" spans="1:6" s="27" customFormat="1" ht="15">
      <c r="A25" s="24"/>
      <c r="B25" s="25"/>
      <c r="C25" s="26" t="s">
        <v>20</v>
      </c>
      <c r="D25" s="71"/>
      <c r="E25" s="71">
        <v>0</v>
      </c>
      <c r="F25" s="60">
        <f>E25</f>
        <v>0</v>
      </c>
    </row>
    <row r="26" spans="1:6" s="27" customFormat="1" ht="15">
      <c r="A26" s="24"/>
      <c r="B26" s="25"/>
      <c r="C26" s="26" t="s">
        <v>21</v>
      </c>
      <c r="D26" s="71"/>
      <c r="E26" s="71">
        <v>0</v>
      </c>
      <c r="F26" s="60">
        <f>E26</f>
        <v>0</v>
      </c>
    </row>
    <row r="27" spans="1:6" s="27" customFormat="1" ht="15">
      <c r="A27" s="24"/>
      <c r="B27" s="25"/>
      <c r="C27" s="26"/>
      <c r="D27" s="71"/>
      <c r="E27" s="71"/>
      <c r="F27" s="60"/>
    </row>
    <row r="28" spans="1:6" s="27" customFormat="1" ht="15">
      <c r="A28" s="24" t="s">
        <v>7</v>
      </c>
      <c r="B28" s="25" t="s">
        <v>17</v>
      </c>
      <c r="C28" s="26" t="s">
        <v>22</v>
      </c>
      <c r="D28" s="71"/>
      <c r="E28" s="71">
        <v>0</v>
      </c>
      <c r="F28" s="60">
        <f>E28</f>
        <v>0</v>
      </c>
    </row>
    <row r="29" spans="1:6" s="27" customFormat="1" ht="15">
      <c r="A29" s="24"/>
      <c r="B29" s="28"/>
      <c r="C29" s="29"/>
      <c r="D29" s="73"/>
      <c r="E29" s="73"/>
      <c r="F29" s="60"/>
    </row>
    <row r="30" spans="1:6" s="27" customFormat="1" ht="15">
      <c r="A30" s="24" t="s">
        <v>27</v>
      </c>
      <c r="B30" s="28" t="s">
        <v>18</v>
      </c>
      <c r="C30" s="29" t="s">
        <v>23</v>
      </c>
      <c r="D30" s="73"/>
      <c r="E30" s="73">
        <v>0</v>
      </c>
      <c r="F30" s="60">
        <f>E30</f>
        <v>0</v>
      </c>
    </row>
    <row r="31" spans="1:6" s="27" customFormat="1" ht="15">
      <c r="A31" s="24"/>
      <c r="B31" s="30"/>
      <c r="C31" s="29" t="s">
        <v>24</v>
      </c>
      <c r="D31" s="73"/>
      <c r="E31" s="73">
        <v>0</v>
      </c>
      <c r="F31" s="60">
        <f>E31</f>
        <v>0</v>
      </c>
    </row>
    <row r="32" spans="1:6" s="27" customFormat="1" ht="15">
      <c r="A32" s="24"/>
      <c r="B32" s="28"/>
      <c r="C32" s="29" t="s">
        <v>25</v>
      </c>
      <c r="D32" s="73"/>
      <c r="E32" s="73">
        <v>0</v>
      </c>
      <c r="F32" s="60">
        <f>E32</f>
        <v>0</v>
      </c>
    </row>
    <row r="33" spans="1:6" s="27" customFormat="1" ht="15">
      <c r="A33" s="24"/>
      <c r="B33" s="28"/>
      <c r="C33" s="29"/>
      <c r="D33" s="73"/>
      <c r="E33" s="73"/>
      <c r="F33" s="60"/>
    </row>
    <row r="34" spans="1:6" s="27" customFormat="1" ht="15">
      <c r="A34" s="24" t="s">
        <v>26</v>
      </c>
      <c r="B34" s="28" t="s">
        <v>28</v>
      </c>
      <c r="C34" s="29" t="s">
        <v>29</v>
      </c>
      <c r="D34" s="73" t="s">
        <v>43</v>
      </c>
      <c r="E34" s="73">
        <v>0</v>
      </c>
      <c r="F34" s="60">
        <f>E34</f>
        <v>0</v>
      </c>
    </row>
    <row r="35" spans="1:6" s="27" customFormat="1" ht="15">
      <c r="A35" s="24"/>
      <c r="B35" s="28"/>
      <c r="C35" s="29" t="s">
        <v>30</v>
      </c>
      <c r="D35" s="73"/>
      <c r="E35" s="73">
        <v>0</v>
      </c>
      <c r="F35" s="60">
        <f>E35</f>
        <v>0</v>
      </c>
    </row>
    <row r="36" spans="1:6" s="27" customFormat="1" ht="15">
      <c r="A36" s="24"/>
      <c r="B36" s="31"/>
      <c r="C36" s="29" t="s">
        <v>31</v>
      </c>
      <c r="D36" s="73"/>
      <c r="E36" s="73">
        <v>0</v>
      </c>
      <c r="F36" s="60">
        <f>E36</f>
        <v>0</v>
      </c>
    </row>
    <row r="37" spans="1:6" s="27" customFormat="1" ht="15">
      <c r="A37" s="24"/>
      <c r="B37" s="31"/>
      <c r="C37" s="29" t="s">
        <v>32</v>
      </c>
      <c r="D37" s="73"/>
      <c r="E37" s="73">
        <v>0</v>
      </c>
      <c r="F37" s="61">
        <f>E37</f>
        <v>0</v>
      </c>
    </row>
    <row r="38" spans="1:6" s="27" customFormat="1" ht="15">
      <c r="A38" s="24"/>
      <c r="B38" s="32"/>
      <c r="C38" s="33"/>
      <c r="D38" s="71"/>
      <c r="E38" s="73"/>
      <c r="F38" s="61"/>
    </row>
    <row r="39" spans="1:6" s="27" customFormat="1" ht="15">
      <c r="A39" s="24" t="s">
        <v>47</v>
      </c>
      <c r="B39" s="28" t="s">
        <v>46</v>
      </c>
      <c r="C39" s="29" t="s">
        <v>48</v>
      </c>
      <c r="D39" s="81"/>
      <c r="E39" s="73">
        <v>0</v>
      </c>
      <c r="F39" s="61">
        <f>E39</f>
        <v>0</v>
      </c>
    </row>
    <row r="40" spans="1:6" s="27" customFormat="1" ht="15">
      <c r="A40" s="24"/>
      <c r="B40" s="32"/>
      <c r="C40" s="33" t="s">
        <v>49</v>
      </c>
      <c r="D40" s="73"/>
      <c r="E40" s="73">
        <v>0</v>
      </c>
      <c r="F40" s="61">
        <f>E40</f>
        <v>0</v>
      </c>
    </row>
    <row r="41" spans="1:6" s="27" customFormat="1" ht="15">
      <c r="A41" s="24"/>
      <c r="B41" s="32"/>
      <c r="C41" s="33" t="s">
        <v>50</v>
      </c>
      <c r="D41" s="71"/>
      <c r="E41" s="73">
        <v>0</v>
      </c>
      <c r="F41" s="61">
        <f>E41</f>
        <v>0</v>
      </c>
    </row>
    <row r="42" spans="1:6" s="27" customFormat="1" ht="15.75" thickBot="1">
      <c r="A42" s="24"/>
      <c r="B42" s="34"/>
      <c r="C42" s="35"/>
      <c r="D42" s="71"/>
      <c r="E42" s="71"/>
      <c r="F42" s="62"/>
    </row>
    <row r="43" spans="1:6" s="15" customFormat="1" ht="18" customHeight="1" thickTop="1" thickBot="1">
      <c r="A43" s="118"/>
      <c r="B43" s="13" t="s">
        <v>34</v>
      </c>
      <c r="C43" s="14"/>
      <c r="D43" s="82"/>
      <c r="E43" s="74"/>
      <c r="F43" s="63">
        <f>SUM(F15:F41)</f>
        <v>0</v>
      </c>
    </row>
    <row r="44" spans="1:6" s="7" customFormat="1" ht="24.95" customHeight="1" thickTop="1">
      <c r="A44" s="6"/>
      <c r="B44" s="22" t="s">
        <v>41</v>
      </c>
      <c r="C44" s="23"/>
      <c r="D44" s="56" t="s">
        <v>42</v>
      </c>
      <c r="E44" s="75"/>
      <c r="F44" s="64"/>
    </row>
    <row r="45" spans="1:6" s="5" customFormat="1">
      <c r="A45" s="3"/>
      <c r="B45" s="45"/>
      <c r="C45" s="46"/>
      <c r="D45" s="85"/>
      <c r="E45" s="76"/>
      <c r="F45" s="65"/>
    </row>
    <row r="46" spans="1:6" s="19" customFormat="1">
      <c r="A46" s="18"/>
      <c r="B46" s="17" t="s">
        <v>51</v>
      </c>
      <c r="C46" s="17"/>
      <c r="D46" s="86" t="s">
        <v>52</v>
      </c>
      <c r="E46" s="77"/>
      <c r="F46" s="66"/>
    </row>
    <row r="47" spans="1:6" s="19" customFormat="1" ht="12">
      <c r="A47" s="18"/>
      <c r="B47" s="50" t="s">
        <v>39</v>
      </c>
      <c r="C47" s="49"/>
      <c r="D47" s="87" t="s">
        <v>45</v>
      </c>
      <c r="E47" s="78"/>
      <c r="F47" s="67"/>
    </row>
    <row r="48" spans="1:6" s="19" customFormat="1" ht="12">
      <c r="A48" s="18"/>
      <c r="B48" s="47" t="s">
        <v>35</v>
      </c>
      <c r="C48" s="48"/>
      <c r="D48" s="87" t="s">
        <v>38</v>
      </c>
      <c r="E48" s="78"/>
      <c r="F48" s="53"/>
    </row>
    <row r="49" spans="1:6" s="19" customFormat="1" ht="12">
      <c r="A49" s="18"/>
      <c r="B49" s="47" t="s">
        <v>36</v>
      </c>
      <c r="C49" s="48"/>
      <c r="D49" s="87" t="s">
        <v>40</v>
      </c>
      <c r="E49" s="78"/>
      <c r="F49" s="53"/>
    </row>
    <row r="50" spans="1:6" s="5" customFormat="1" ht="15" customHeight="1">
      <c r="A50" s="3"/>
      <c r="B50" s="47" t="s">
        <v>37</v>
      </c>
      <c r="C50" s="48"/>
      <c r="D50" s="88"/>
      <c r="E50" s="79"/>
      <c r="F50" s="54"/>
    </row>
    <row r="51" spans="1:6" s="19" customFormat="1" ht="12">
      <c r="A51" s="18"/>
      <c r="B51" s="20"/>
      <c r="C51" s="21"/>
      <c r="D51" s="83"/>
      <c r="E51" s="79"/>
      <c r="F51" s="54"/>
    </row>
    <row r="52" spans="1:6" s="44" customFormat="1" ht="18" customHeight="1">
      <c r="A52" s="120"/>
      <c r="B52" s="51" t="s">
        <v>53</v>
      </c>
      <c r="C52" s="16"/>
      <c r="D52" s="69"/>
      <c r="E52" s="69"/>
      <c r="F52" s="58"/>
    </row>
    <row r="53" spans="1:6" s="44" customFormat="1" ht="15.75">
      <c r="A53" s="118"/>
      <c r="B53" s="122" t="s">
        <v>15</v>
      </c>
      <c r="C53" s="123"/>
      <c r="D53" s="125"/>
      <c r="E53" s="125"/>
      <c r="F53" s="124"/>
    </row>
    <row r="54" spans="1:6" s="44" customFormat="1" ht="15">
      <c r="A54" s="24" t="s">
        <v>4</v>
      </c>
      <c r="B54" s="36" t="s">
        <v>9</v>
      </c>
      <c r="C54" s="37" t="s">
        <v>10</v>
      </c>
      <c r="D54" s="70" t="s">
        <v>43</v>
      </c>
      <c r="E54" s="70">
        <v>0</v>
      </c>
      <c r="F54" s="60">
        <f>E54</f>
        <v>0</v>
      </c>
    </row>
    <row r="55" spans="1:6" s="44" customFormat="1" ht="15">
      <c r="A55" s="24"/>
      <c r="B55" s="36"/>
      <c r="C55" s="37" t="s">
        <v>11</v>
      </c>
      <c r="D55" s="70"/>
      <c r="E55" s="70">
        <v>0</v>
      </c>
      <c r="F55" s="60">
        <f>E55</f>
        <v>0</v>
      </c>
    </row>
    <row r="56" spans="1:6" s="44" customFormat="1" ht="15">
      <c r="A56" s="24"/>
      <c r="B56" s="36"/>
      <c r="C56" s="37"/>
      <c r="D56" s="70" t="s">
        <v>43</v>
      </c>
      <c r="E56" s="70"/>
      <c r="F56" s="60"/>
    </row>
    <row r="57" spans="1:6" s="44" customFormat="1" ht="15">
      <c r="A57" s="24" t="s">
        <v>5</v>
      </c>
      <c r="B57" s="25" t="s">
        <v>8</v>
      </c>
      <c r="C57" s="26" t="s">
        <v>12</v>
      </c>
      <c r="D57" s="71"/>
      <c r="E57" s="71">
        <v>0</v>
      </c>
      <c r="F57" s="60">
        <f>E57</f>
        <v>0</v>
      </c>
    </row>
    <row r="58" spans="1:6" s="44" customFormat="1" ht="15">
      <c r="A58" s="24"/>
      <c r="B58" s="25"/>
      <c r="C58" s="26" t="s">
        <v>13</v>
      </c>
      <c r="D58" s="71"/>
      <c r="E58" s="71">
        <v>0</v>
      </c>
      <c r="F58" s="60">
        <f>E58</f>
        <v>0</v>
      </c>
    </row>
    <row r="59" spans="1:6" s="44" customFormat="1" ht="15">
      <c r="A59" s="24"/>
      <c r="B59" s="25"/>
      <c r="C59" s="26" t="s">
        <v>14</v>
      </c>
      <c r="D59" s="71"/>
      <c r="E59" s="71">
        <v>0</v>
      </c>
      <c r="F59" s="60">
        <f>E59</f>
        <v>0</v>
      </c>
    </row>
    <row r="60" spans="1:6" s="44" customFormat="1" ht="15">
      <c r="A60" s="24"/>
      <c r="B60" s="38"/>
      <c r="C60" s="26"/>
      <c r="D60" s="71"/>
      <c r="E60" s="71"/>
      <c r="F60" s="60"/>
    </row>
    <row r="61" spans="1:6" s="44" customFormat="1" ht="15.75">
      <c r="A61" s="8"/>
      <c r="B61" s="9" t="s">
        <v>16</v>
      </c>
      <c r="C61" s="10"/>
      <c r="D61" s="72"/>
      <c r="E61" s="72"/>
      <c r="F61" s="124"/>
    </row>
    <row r="62" spans="1:6" s="44" customFormat="1" ht="15">
      <c r="A62" s="24" t="s">
        <v>6</v>
      </c>
      <c r="B62" s="25" t="s">
        <v>3</v>
      </c>
      <c r="C62" s="26" t="s">
        <v>44</v>
      </c>
      <c r="D62" s="71"/>
      <c r="E62" s="71">
        <v>0</v>
      </c>
      <c r="F62" s="60">
        <f>E62</f>
        <v>0</v>
      </c>
    </row>
    <row r="63" spans="1:6" s="44" customFormat="1" ht="15">
      <c r="A63" s="24"/>
      <c r="B63" s="25"/>
      <c r="C63" s="26" t="s">
        <v>19</v>
      </c>
      <c r="D63" s="71"/>
      <c r="E63" s="71">
        <v>0</v>
      </c>
      <c r="F63" s="60">
        <f>E63</f>
        <v>0</v>
      </c>
    </row>
    <row r="64" spans="1:6" s="44" customFormat="1" ht="15">
      <c r="A64" s="24"/>
      <c r="B64" s="25"/>
      <c r="C64" s="26" t="s">
        <v>20</v>
      </c>
      <c r="D64" s="71"/>
      <c r="E64" s="71">
        <v>0</v>
      </c>
      <c r="F64" s="60">
        <f>E64</f>
        <v>0</v>
      </c>
    </row>
    <row r="65" spans="1:6" s="44" customFormat="1" ht="15">
      <c r="A65" s="24"/>
      <c r="B65" s="25"/>
      <c r="C65" s="26" t="s">
        <v>21</v>
      </c>
      <c r="D65" s="71"/>
      <c r="E65" s="71">
        <v>0</v>
      </c>
      <c r="F65" s="60">
        <f>E65</f>
        <v>0</v>
      </c>
    </row>
    <row r="66" spans="1:6" s="44" customFormat="1" ht="15">
      <c r="A66" s="24"/>
      <c r="B66" s="25"/>
      <c r="C66" s="26"/>
      <c r="D66" s="71"/>
      <c r="E66" s="71"/>
      <c r="F66" s="60"/>
    </row>
    <row r="67" spans="1:6" s="44" customFormat="1" ht="15">
      <c r="A67" s="24" t="s">
        <v>7</v>
      </c>
      <c r="B67" s="25" t="s">
        <v>17</v>
      </c>
      <c r="C67" s="26" t="s">
        <v>22</v>
      </c>
      <c r="D67" s="71"/>
      <c r="E67" s="71">
        <v>0</v>
      </c>
      <c r="F67" s="60">
        <f>E67</f>
        <v>0</v>
      </c>
    </row>
    <row r="68" spans="1:6" s="44" customFormat="1" ht="15">
      <c r="A68" s="24"/>
      <c r="B68" s="28"/>
      <c r="C68" s="29"/>
      <c r="D68" s="73"/>
      <c r="E68" s="73"/>
      <c r="F68" s="60"/>
    </row>
    <row r="69" spans="1:6" s="44" customFormat="1" ht="15">
      <c r="A69" s="24" t="s">
        <v>27</v>
      </c>
      <c r="B69" s="28" t="s">
        <v>18</v>
      </c>
      <c r="C69" s="29" t="s">
        <v>23</v>
      </c>
      <c r="D69" s="73"/>
      <c r="E69" s="73">
        <v>0</v>
      </c>
      <c r="F69" s="60">
        <f t="shared" ref="F69:F80" si="0">E69</f>
        <v>0</v>
      </c>
    </row>
    <row r="70" spans="1:6" s="44" customFormat="1" ht="15">
      <c r="A70" s="24"/>
      <c r="B70" s="30"/>
      <c r="C70" s="29" t="s">
        <v>24</v>
      </c>
      <c r="D70" s="73"/>
      <c r="E70" s="73">
        <v>0</v>
      </c>
      <c r="F70" s="60">
        <f t="shared" si="0"/>
        <v>0</v>
      </c>
    </row>
    <row r="71" spans="1:6" s="44" customFormat="1" ht="15">
      <c r="A71" s="24"/>
      <c r="B71" s="28"/>
      <c r="C71" s="29" t="s">
        <v>25</v>
      </c>
      <c r="D71" s="73"/>
      <c r="E71" s="73">
        <v>0</v>
      </c>
      <c r="F71" s="60">
        <f t="shared" si="0"/>
        <v>0</v>
      </c>
    </row>
    <row r="72" spans="1:6" s="44" customFormat="1" ht="15">
      <c r="A72" s="24"/>
      <c r="B72" s="28"/>
      <c r="C72" s="29"/>
      <c r="D72" s="73"/>
      <c r="E72" s="73"/>
      <c r="F72" s="60"/>
    </row>
    <row r="73" spans="1:6" s="44" customFormat="1" ht="15">
      <c r="A73" s="24" t="s">
        <v>26</v>
      </c>
      <c r="B73" s="28" t="s">
        <v>28</v>
      </c>
      <c r="C73" s="29" t="s">
        <v>29</v>
      </c>
      <c r="D73" s="73" t="s">
        <v>43</v>
      </c>
      <c r="E73" s="73">
        <v>0</v>
      </c>
      <c r="F73" s="60">
        <f t="shared" si="0"/>
        <v>0</v>
      </c>
    </row>
    <row r="74" spans="1:6" s="44" customFormat="1" ht="15">
      <c r="A74" s="24"/>
      <c r="B74" s="28"/>
      <c r="C74" s="29" t="s">
        <v>30</v>
      </c>
      <c r="D74" s="73"/>
      <c r="E74" s="73">
        <v>0</v>
      </c>
      <c r="F74" s="60">
        <f t="shared" si="0"/>
        <v>0</v>
      </c>
    </row>
    <row r="75" spans="1:6" s="44" customFormat="1" ht="15">
      <c r="A75" s="24"/>
      <c r="B75" s="31"/>
      <c r="C75" s="29" t="s">
        <v>31</v>
      </c>
      <c r="D75" s="73"/>
      <c r="E75" s="73">
        <v>0</v>
      </c>
      <c r="F75" s="60">
        <f t="shared" si="0"/>
        <v>0</v>
      </c>
    </row>
    <row r="76" spans="1:6" s="44" customFormat="1" ht="15">
      <c r="A76" s="24"/>
      <c r="B76" s="31"/>
      <c r="C76" s="29" t="s">
        <v>32</v>
      </c>
      <c r="D76" s="73"/>
      <c r="E76" s="73">
        <v>0</v>
      </c>
      <c r="F76" s="60">
        <f t="shared" si="0"/>
        <v>0</v>
      </c>
    </row>
    <row r="77" spans="1:6" s="44" customFormat="1" ht="15">
      <c r="A77" s="24"/>
      <c r="B77" s="32"/>
      <c r="C77" s="33"/>
      <c r="D77" s="71"/>
      <c r="E77" s="73"/>
      <c r="F77" s="60"/>
    </row>
    <row r="78" spans="1:6" s="44" customFormat="1" ht="15">
      <c r="A78" s="24" t="s">
        <v>47</v>
      </c>
      <c r="B78" s="28" t="s">
        <v>46</v>
      </c>
      <c r="C78" s="29" t="s">
        <v>48</v>
      </c>
      <c r="D78" s="81"/>
      <c r="E78" s="73">
        <v>0</v>
      </c>
      <c r="F78" s="60">
        <f t="shared" si="0"/>
        <v>0</v>
      </c>
    </row>
    <row r="79" spans="1:6" s="44" customFormat="1" ht="15">
      <c r="A79" s="24"/>
      <c r="B79" s="32"/>
      <c r="C79" s="33" t="s">
        <v>49</v>
      </c>
      <c r="D79" s="73"/>
      <c r="E79" s="73">
        <v>0</v>
      </c>
      <c r="F79" s="60">
        <f t="shared" si="0"/>
        <v>0</v>
      </c>
    </row>
    <row r="80" spans="1:6" s="44" customFormat="1" ht="15">
      <c r="A80" s="24"/>
      <c r="B80" s="32"/>
      <c r="C80" s="33" t="s">
        <v>50</v>
      </c>
      <c r="D80" s="71"/>
      <c r="E80" s="73">
        <v>0</v>
      </c>
      <c r="F80" s="60">
        <f t="shared" si="0"/>
        <v>0</v>
      </c>
    </row>
    <row r="81" spans="1:6" s="44" customFormat="1" ht="15.75" thickBot="1">
      <c r="A81" s="24"/>
      <c r="B81" s="34"/>
      <c r="C81" s="35"/>
      <c r="D81" s="71"/>
      <c r="E81" s="71"/>
      <c r="F81" s="62"/>
    </row>
    <row r="82" spans="1:6" s="44" customFormat="1" ht="17.25" thickTop="1" thickBot="1">
      <c r="A82" s="118"/>
      <c r="B82" s="13" t="s">
        <v>34</v>
      </c>
      <c r="C82" s="14"/>
      <c r="D82" s="82"/>
      <c r="E82" s="74"/>
      <c r="F82" s="63">
        <f>SUM(F54:F80)</f>
        <v>0</v>
      </c>
    </row>
    <row r="83" spans="1:6" s="44" customFormat="1" ht="13.5" thickTop="1">
      <c r="A83" s="6"/>
      <c r="B83" s="22" t="s">
        <v>41</v>
      </c>
      <c r="C83" s="23"/>
      <c r="D83" s="56" t="s">
        <v>42</v>
      </c>
      <c r="E83" s="75"/>
      <c r="F83" s="64"/>
    </row>
    <row r="84" spans="1:6" s="44" customFormat="1">
      <c r="A84" s="6"/>
      <c r="B84" s="45"/>
      <c r="C84" s="46"/>
      <c r="D84" s="85"/>
      <c r="E84" s="76"/>
      <c r="F84" s="65"/>
    </row>
    <row r="85" spans="1:6" s="5" customFormat="1">
      <c r="A85" s="3"/>
      <c r="B85" s="17" t="s">
        <v>51</v>
      </c>
      <c r="C85" s="17"/>
      <c r="D85" s="86" t="s">
        <v>52</v>
      </c>
      <c r="E85" s="77"/>
      <c r="F85" s="66"/>
    </row>
    <row r="86" spans="1:6" s="19" customFormat="1" ht="12">
      <c r="A86" s="18"/>
      <c r="B86" s="50" t="s">
        <v>39</v>
      </c>
      <c r="C86" s="49"/>
      <c r="D86" s="87" t="s">
        <v>45</v>
      </c>
      <c r="E86" s="78"/>
      <c r="F86" s="67"/>
    </row>
    <row r="87" spans="1:6" s="19" customFormat="1" ht="12">
      <c r="A87" s="18"/>
      <c r="B87" s="47" t="s">
        <v>35</v>
      </c>
      <c r="C87" s="48"/>
      <c r="D87" s="87" t="s">
        <v>38</v>
      </c>
      <c r="E87" s="78"/>
      <c r="F87" s="53"/>
    </row>
    <row r="88" spans="1:6" s="19" customFormat="1" ht="12">
      <c r="A88" s="18"/>
      <c r="B88" s="47" t="s">
        <v>36</v>
      </c>
      <c r="C88" s="48"/>
      <c r="D88" s="87" t="s">
        <v>40</v>
      </c>
      <c r="E88" s="78"/>
      <c r="F88" s="53"/>
    </row>
    <row r="89" spans="1:6" s="19" customFormat="1" ht="12">
      <c r="A89" s="18"/>
      <c r="B89" s="47" t="s">
        <v>37</v>
      </c>
      <c r="C89" s="48"/>
      <c r="D89" s="88"/>
      <c r="E89" s="79"/>
      <c r="F89" s="54"/>
    </row>
    <row r="90" spans="1:6" s="19" customFormat="1" ht="12">
      <c r="A90" s="18"/>
      <c r="B90" s="20"/>
      <c r="C90" s="21"/>
      <c r="D90" s="88"/>
      <c r="E90" s="79"/>
      <c r="F90" s="54"/>
    </row>
    <row r="91" spans="1:6" s="44" customFormat="1" ht="18" customHeight="1">
      <c r="A91" s="120"/>
      <c r="B91" s="51" t="s">
        <v>54</v>
      </c>
      <c r="C91" s="16"/>
      <c r="D91" s="69"/>
      <c r="E91" s="69"/>
      <c r="F91" s="58"/>
    </row>
    <row r="92" spans="1:6" s="44" customFormat="1" ht="15.75">
      <c r="A92" s="118"/>
      <c r="B92" s="122" t="s">
        <v>15</v>
      </c>
      <c r="C92" s="123"/>
      <c r="D92" s="125"/>
      <c r="E92" s="125"/>
      <c r="F92" s="124"/>
    </row>
    <row r="93" spans="1:6" s="44" customFormat="1" ht="15">
      <c r="A93" s="24" t="s">
        <v>4</v>
      </c>
      <c r="B93" s="36" t="s">
        <v>9</v>
      </c>
      <c r="C93" s="37" t="s">
        <v>10</v>
      </c>
      <c r="D93" s="70" t="s">
        <v>43</v>
      </c>
      <c r="E93" s="70">
        <v>0</v>
      </c>
      <c r="F93" s="60">
        <f>E93</f>
        <v>0</v>
      </c>
    </row>
    <row r="94" spans="1:6" s="44" customFormat="1" ht="15">
      <c r="A94" s="24"/>
      <c r="B94" s="36"/>
      <c r="C94" s="37" t="s">
        <v>11</v>
      </c>
      <c r="D94" s="70"/>
      <c r="E94" s="70">
        <v>0</v>
      </c>
      <c r="F94" s="60">
        <f>E94</f>
        <v>0</v>
      </c>
    </row>
    <row r="95" spans="1:6" s="44" customFormat="1" ht="15">
      <c r="A95" s="24"/>
      <c r="B95" s="36"/>
      <c r="C95" s="37"/>
      <c r="D95" s="70" t="s">
        <v>43</v>
      </c>
      <c r="E95" s="70"/>
      <c r="F95" s="60"/>
    </row>
    <row r="96" spans="1:6" s="44" customFormat="1" ht="15">
      <c r="A96" s="24" t="s">
        <v>5</v>
      </c>
      <c r="B96" s="25" t="s">
        <v>8</v>
      </c>
      <c r="C96" s="26" t="s">
        <v>12</v>
      </c>
      <c r="D96" s="71"/>
      <c r="E96" s="71">
        <v>0</v>
      </c>
      <c r="F96" s="60">
        <f>E96</f>
        <v>0</v>
      </c>
    </row>
    <row r="97" spans="1:6" s="44" customFormat="1" ht="15">
      <c r="A97" s="24"/>
      <c r="B97" s="25"/>
      <c r="C97" s="26" t="s">
        <v>13</v>
      </c>
      <c r="D97" s="71"/>
      <c r="E97" s="71">
        <v>0</v>
      </c>
      <c r="F97" s="60">
        <f>E97</f>
        <v>0</v>
      </c>
    </row>
    <row r="98" spans="1:6" s="44" customFormat="1" ht="15">
      <c r="A98" s="24"/>
      <c r="B98" s="25"/>
      <c r="C98" s="26" t="s">
        <v>14</v>
      </c>
      <c r="D98" s="71"/>
      <c r="E98" s="71">
        <v>0</v>
      </c>
      <c r="F98" s="60">
        <f>E98</f>
        <v>0</v>
      </c>
    </row>
    <row r="99" spans="1:6" s="44" customFormat="1" ht="15">
      <c r="A99" s="24"/>
      <c r="B99" s="38"/>
      <c r="C99" s="26"/>
      <c r="D99" s="71"/>
      <c r="E99" s="71"/>
      <c r="F99" s="60"/>
    </row>
    <row r="100" spans="1:6" s="44" customFormat="1" ht="15.75">
      <c r="A100" s="8"/>
      <c r="B100" s="9" t="s">
        <v>16</v>
      </c>
      <c r="C100" s="10"/>
      <c r="D100" s="72"/>
      <c r="E100" s="72"/>
      <c r="F100" s="124"/>
    </row>
    <row r="101" spans="1:6" s="44" customFormat="1" ht="15">
      <c r="A101" s="24" t="s">
        <v>6</v>
      </c>
      <c r="B101" s="25" t="s">
        <v>3</v>
      </c>
      <c r="C101" s="26" t="s">
        <v>44</v>
      </c>
      <c r="D101" s="71"/>
      <c r="E101" s="71">
        <v>0</v>
      </c>
      <c r="F101" s="60">
        <f>E101</f>
        <v>0</v>
      </c>
    </row>
    <row r="102" spans="1:6" s="44" customFormat="1" ht="15">
      <c r="A102" s="24"/>
      <c r="B102" s="25"/>
      <c r="C102" s="26" t="s">
        <v>19</v>
      </c>
      <c r="D102" s="71"/>
      <c r="E102" s="71">
        <v>0</v>
      </c>
      <c r="F102" s="60">
        <f>E102</f>
        <v>0</v>
      </c>
    </row>
    <row r="103" spans="1:6" s="44" customFormat="1" ht="15">
      <c r="A103" s="24"/>
      <c r="B103" s="25"/>
      <c r="C103" s="26" t="s">
        <v>20</v>
      </c>
      <c r="D103" s="71"/>
      <c r="E103" s="71">
        <v>0</v>
      </c>
      <c r="F103" s="60">
        <f>E103</f>
        <v>0</v>
      </c>
    </row>
    <row r="104" spans="1:6" s="44" customFormat="1" ht="15">
      <c r="A104" s="24"/>
      <c r="B104" s="25"/>
      <c r="C104" s="26" t="s">
        <v>21</v>
      </c>
      <c r="D104" s="71"/>
      <c r="E104" s="71">
        <v>0</v>
      </c>
      <c r="F104" s="60">
        <f>E104</f>
        <v>0</v>
      </c>
    </row>
    <row r="105" spans="1:6" s="44" customFormat="1" ht="15">
      <c r="A105" s="24"/>
      <c r="B105" s="25"/>
      <c r="C105" s="26"/>
      <c r="D105" s="71"/>
      <c r="E105" s="71"/>
      <c r="F105" s="60"/>
    </row>
    <row r="106" spans="1:6" s="44" customFormat="1" ht="15">
      <c r="A106" s="24" t="s">
        <v>7</v>
      </c>
      <c r="B106" s="25" t="s">
        <v>17</v>
      </c>
      <c r="C106" s="26" t="s">
        <v>22</v>
      </c>
      <c r="D106" s="71"/>
      <c r="E106" s="71">
        <v>0</v>
      </c>
      <c r="F106" s="60">
        <f>E106</f>
        <v>0</v>
      </c>
    </row>
    <row r="107" spans="1:6" s="44" customFormat="1" ht="15">
      <c r="A107" s="24"/>
      <c r="B107" s="28"/>
      <c r="C107" s="29"/>
      <c r="D107" s="73"/>
      <c r="E107" s="73"/>
      <c r="F107" s="60"/>
    </row>
    <row r="108" spans="1:6" s="44" customFormat="1" ht="15">
      <c r="A108" s="24" t="s">
        <v>27</v>
      </c>
      <c r="B108" s="28" t="s">
        <v>18</v>
      </c>
      <c r="C108" s="29" t="s">
        <v>23</v>
      </c>
      <c r="D108" s="73"/>
      <c r="E108" s="73">
        <v>0</v>
      </c>
      <c r="F108" s="60">
        <f t="shared" ref="F108:F118" si="1">E108</f>
        <v>0</v>
      </c>
    </row>
    <row r="109" spans="1:6" s="44" customFormat="1" ht="15">
      <c r="A109" s="24"/>
      <c r="B109" s="30"/>
      <c r="C109" s="29" t="s">
        <v>24</v>
      </c>
      <c r="D109" s="73"/>
      <c r="E109" s="73">
        <v>0</v>
      </c>
      <c r="F109" s="60">
        <f t="shared" si="1"/>
        <v>0</v>
      </c>
    </row>
    <row r="110" spans="1:6" s="44" customFormat="1" ht="15">
      <c r="A110" s="24"/>
      <c r="B110" s="28"/>
      <c r="C110" s="29" t="s">
        <v>25</v>
      </c>
      <c r="D110" s="73"/>
      <c r="E110" s="73">
        <v>0</v>
      </c>
      <c r="F110" s="60">
        <f t="shared" si="1"/>
        <v>0</v>
      </c>
    </row>
    <row r="111" spans="1:6" s="44" customFormat="1" ht="15">
      <c r="A111" s="24"/>
      <c r="B111" s="28"/>
      <c r="C111" s="29"/>
      <c r="D111" s="73"/>
      <c r="E111" s="73"/>
      <c r="F111" s="60"/>
    </row>
    <row r="112" spans="1:6" s="44" customFormat="1" ht="15">
      <c r="A112" s="24" t="s">
        <v>26</v>
      </c>
      <c r="B112" s="28" t="s">
        <v>28</v>
      </c>
      <c r="C112" s="29" t="s">
        <v>29</v>
      </c>
      <c r="D112" s="73" t="s">
        <v>43</v>
      </c>
      <c r="E112" s="73">
        <v>0</v>
      </c>
      <c r="F112" s="60">
        <f t="shared" si="1"/>
        <v>0</v>
      </c>
    </row>
    <row r="113" spans="1:6" s="44" customFormat="1" ht="15">
      <c r="A113" s="24"/>
      <c r="B113" s="28"/>
      <c r="C113" s="29" t="s">
        <v>30</v>
      </c>
      <c r="D113" s="73"/>
      <c r="E113" s="73">
        <v>0</v>
      </c>
      <c r="F113" s="60">
        <f t="shared" si="1"/>
        <v>0</v>
      </c>
    </row>
    <row r="114" spans="1:6" s="44" customFormat="1" ht="15">
      <c r="A114" s="24"/>
      <c r="B114" s="31"/>
      <c r="C114" s="29" t="s">
        <v>31</v>
      </c>
      <c r="D114" s="73"/>
      <c r="E114" s="73">
        <v>0</v>
      </c>
      <c r="F114" s="60">
        <f t="shared" si="1"/>
        <v>0</v>
      </c>
    </row>
    <row r="115" spans="1:6" s="44" customFormat="1" ht="15">
      <c r="A115" s="24"/>
      <c r="B115" s="31"/>
      <c r="C115" s="29" t="s">
        <v>32</v>
      </c>
      <c r="D115" s="73"/>
      <c r="E115" s="73">
        <v>0</v>
      </c>
      <c r="F115" s="60">
        <f t="shared" si="1"/>
        <v>0</v>
      </c>
    </row>
    <row r="116" spans="1:6" s="44" customFormat="1" ht="15">
      <c r="A116" s="24"/>
      <c r="B116" s="32"/>
      <c r="C116" s="33"/>
      <c r="D116" s="71"/>
      <c r="E116" s="73"/>
      <c r="F116" s="60"/>
    </row>
    <row r="117" spans="1:6" s="44" customFormat="1" ht="15">
      <c r="A117" s="24" t="s">
        <v>47</v>
      </c>
      <c r="B117" s="28" t="s">
        <v>46</v>
      </c>
      <c r="C117" s="29" t="s">
        <v>48</v>
      </c>
      <c r="D117" s="81"/>
      <c r="E117" s="73">
        <v>0</v>
      </c>
      <c r="F117" s="60">
        <f t="shared" si="1"/>
        <v>0</v>
      </c>
    </row>
    <row r="118" spans="1:6" s="44" customFormat="1" ht="15">
      <c r="A118" s="24"/>
      <c r="B118" s="32"/>
      <c r="C118" s="33" t="s">
        <v>49</v>
      </c>
      <c r="D118" s="73"/>
      <c r="E118" s="73">
        <v>0</v>
      </c>
      <c r="F118" s="60">
        <f t="shared" si="1"/>
        <v>0</v>
      </c>
    </row>
    <row r="119" spans="1:6" s="44" customFormat="1" ht="15">
      <c r="A119" s="24"/>
      <c r="B119" s="32"/>
      <c r="C119" s="33" t="s">
        <v>50</v>
      </c>
      <c r="D119" s="71"/>
      <c r="E119" s="73">
        <v>0</v>
      </c>
      <c r="F119" s="61">
        <f>E119</f>
        <v>0</v>
      </c>
    </row>
    <row r="120" spans="1:6" s="44" customFormat="1" ht="15.75" thickBot="1">
      <c r="A120" s="24"/>
      <c r="B120" s="34"/>
      <c r="C120" s="35"/>
      <c r="D120" s="71"/>
      <c r="E120" s="71"/>
      <c r="F120" s="62"/>
    </row>
    <row r="121" spans="1:6" s="44" customFormat="1" ht="17.25" thickTop="1" thickBot="1">
      <c r="A121" s="118"/>
      <c r="B121" s="13" t="s">
        <v>34</v>
      </c>
      <c r="C121" s="14"/>
      <c r="D121" s="82"/>
      <c r="E121" s="74"/>
      <c r="F121" s="63">
        <f>SUM(F93:F119)</f>
        <v>0</v>
      </c>
    </row>
    <row r="122" spans="1:6" s="44" customFormat="1" ht="13.5" thickTop="1">
      <c r="A122" s="6"/>
      <c r="B122" s="22" t="s">
        <v>41</v>
      </c>
      <c r="C122" s="23"/>
      <c r="D122" s="56" t="s">
        <v>42</v>
      </c>
      <c r="E122" s="75"/>
      <c r="F122" s="64"/>
    </row>
    <row r="123" spans="1:6" s="44" customFormat="1">
      <c r="A123" s="6"/>
      <c r="B123" s="45"/>
      <c r="C123" s="46"/>
      <c r="D123" s="85"/>
      <c r="E123" s="76"/>
      <c r="F123" s="65"/>
    </row>
    <row r="124" spans="1:6" s="5" customFormat="1">
      <c r="A124" s="3"/>
      <c r="B124" s="17" t="s">
        <v>51</v>
      </c>
      <c r="C124" s="17"/>
      <c r="D124" s="86" t="s">
        <v>52</v>
      </c>
      <c r="E124" s="77"/>
      <c r="F124" s="66"/>
    </row>
    <row r="125" spans="1:6" s="19" customFormat="1" ht="12">
      <c r="A125" s="18"/>
      <c r="B125" s="50" t="s">
        <v>39</v>
      </c>
      <c r="C125" s="49"/>
      <c r="D125" s="87" t="s">
        <v>45</v>
      </c>
      <c r="E125" s="78"/>
      <c r="F125" s="67"/>
    </row>
    <row r="126" spans="1:6" s="19" customFormat="1" ht="12">
      <c r="A126" s="18"/>
      <c r="B126" s="47" t="s">
        <v>35</v>
      </c>
      <c r="C126" s="48"/>
      <c r="D126" s="87" t="s">
        <v>38</v>
      </c>
      <c r="E126" s="78"/>
      <c r="F126" s="53"/>
    </row>
    <row r="127" spans="1:6" s="19" customFormat="1" ht="12">
      <c r="A127" s="18"/>
      <c r="B127" s="47" t="s">
        <v>36</v>
      </c>
      <c r="C127" s="48"/>
      <c r="D127" s="87" t="s">
        <v>40</v>
      </c>
      <c r="E127" s="78"/>
      <c r="F127" s="53"/>
    </row>
    <row r="128" spans="1:6" s="19" customFormat="1" ht="12">
      <c r="A128" s="18"/>
      <c r="B128" s="47" t="s">
        <v>37</v>
      </c>
      <c r="C128" s="48"/>
      <c r="D128" s="88"/>
      <c r="E128" s="79"/>
      <c r="F128" s="54"/>
    </row>
    <row r="129" spans="1:6" s="19" customFormat="1" ht="12">
      <c r="A129" s="18"/>
      <c r="B129" s="20"/>
      <c r="C129" s="21"/>
      <c r="D129" s="88"/>
      <c r="E129" s="79"/>
      <c r="F129" s="54"/>
    </row>
    <row r="130" spans="1:6" s="44" customFormat="1" ht="18" customHeight="1">
      <c r="A130" s="120"/>
      <c r="B130" s="51" t="s">
        <v>55</v>
      </c>
      <c r="C130" s="16"/>
      <c r="D130" s="69"/>
      <c r="E130" s="69"/>
      <c r="F130" s="58"/>
    </row>
    <row r="131" spans="1:6" s="44" customFormat="1" ht="15.75">
      <c r="A131" s="118"/>
      <c r="B131" s="122" t="s">
        <v>15</v>
      </c>
      <c r="C131" s="123"/>
      <c r="D131" s="125"/>
      <c r="E131" s="125"/>
      <c r="F131" s="124"/>
    </row>
    <row r="132" spans="1:6" s="44" customFormat="1" ht="15">
      <c r="A132" s="24" t="s">
        <v>4</v>
      </c>
      <c r="B132" s="36" t="s">
        <v>9</v>
      </c>
      <c r="C132" s="37" t="s">
        <v>10</v>
      </c>
      <c r="D132" s="70" t="s">
        <v>43</v>
      </c>
      <c r="E132" s="70">
        <v>0</v>
      </c>
      <c r="F132" s="60">
        <f>E132</f>
        <v>0</v>
      </c>
    </row>
    <row r="133" spans="1:6" s="44" customFormat="1" ht="15">
      <c r="A133" s="24"/>
      <c r="B133" s="36"/>
      <c r="C133" s="37" t="s">
        <v>11</v>
      </c>
      <c r="D133" s="70"/>
      <c r="E133" s="70">
        <v>0</v>
      </c>
      <c r="F133" s="60">
        <f>E133</f>
        <v>0</v>
      </c>
    </row>
    <row r="134" spans="1:6" s="44" customFormat="1" ht="15">
      <c r="A134" s="24"/>
      <c r="B134" s="36"/>
      <c r="C134" s="37"/>
      <c r="D134" s="70" t="s">
        <v>43</v>
      </c>
      <c r="E134" s="70"/>
      <c r="F134" s="60"/>
    </row>
    <row r="135" spans="1:6" s="44" customFormat="1" ht="15">
      <c r="A135" s="24" t="s">
        <v>5</v>
      </c>
      <c r="B135" s="25" t="s">
        <v>8</v>
      </c>
      <c r="C135" s="26" t="s">
        <v>12</v>
      </c>
      <c r="D135" s="71"/>
      <c r="E135" s="71">
        <v>0</v>
      </c>
      <c r="F135" s="60">
        <f>E135</f>
        <v>0</v>
      </c>
    </row>
    <row r="136" spans="1:6" s="44" customFormat="1" ht="15">
      <c r="A136" s="24"/>
      <c r="B136" s="25"/>
      <c r="C136" s="26" t="s">
        <v>13</v>
      </c>
      <c r="D136" s="71"/>
      <c r="E136" s="71">
        <v>0</v>
      </c>
      <c r="F136" s="60">
        <f>E136</f>
        <v>0</v>
      </c>
    </row>
    <row r="137" spans="1:6" s="44" customFormat="1" ht="15">
      <c r="A137" s="24"/>
      <c r="B137" s="25"/>
      <c r="C137" s="26" t="s">
        <v>14</v>
      </c>
      <c r="D137" s="71"/>
      <c r="E137" s="71">
        <v>0</v>
      </c>
      <c r="F137" s="60">
        <f>E137</f>
        <v>0</v>
      </c>
    </row>
    <row r="138" spans="1:6" s="44" customFormat="1" ht="15">
      <c r="A138" s="24"/>
      <c r="B138" s="38"/>
      <c r="C138" s="26"/>
      <c r="D138" s="71"/>
      <c r="E138" s="71"/>
      <c r="F138" s="60"/>
    </row>
    <row r="139" spans="1:6" s="44" customFormat="1" ht="15.75">
      <c r="A139" s="8"/>
      <c r="B139" s="9" t="s">
        <v>16</v>
      </c>
      <c r="C139" s="10"/>
      <c r="D139" s="72"/>
      <c r="E139" s="72"/>
      <c r="F139" s="124"/>
    </row>
    <row r="140" spans="1:6" s="44" customFormat="1" ht="15">
      <c r="A140" s="24" t="s">
        <v>6</v>
      </c>
      <c r="B140" s="25" t="s">
        <v>3</v>
      </c>
      <c r="C140" s="26" t="s">
        <v>44</v>
      </c>
      <c r="D140" s="71"/>
      <c r="E140" s="71">
        <v>0</v>
      </c>
      <c r="F140" s="60">
        <f>E140</f>
        <v>0</v>
      </c>
    </row>
    <row r="141" spans="1:6" s="44" customFormat="1" ht="15">
      <c r="A141" s="24"/>
      <c r="B141" s="25"/>
      <c r="C141" s="26" t="s">
        <v>19</v>
      </c>
      <c r="D141" s="71"/>
      <c r="E141" s="71">
        <v>0</v>
      </c>
      <c r="F141" s="60">
        <f>E141</f>
        <v>0</v>
      </c>
    </row>
    <row r="142" spans="1:6" s="44" customFormat="1" ht="15">
      <c r="A142" s="24"/>
      <c r="B142" s="25"/>
      <c r="C142" s="26" t="s">
        <v>20</v>
      </c>
      <c r="D142" s="71"/>
      <c r="E142" s="71">
        <v>0</v>
      </c>
      <c r="F142" s="60">
        <f>E142</f>
        <v>0</v>
      </c>
    </row>
    <row r="143" spans="1:6" s="44" customFormat="1" ht="15">
      <c r="A143" s="24"/>
      <c r="B143" s="25"/>
      <c r="C143" s="26" t="s">
        <v>21</v>
      </c>
      <c r="D143" s="71"/>
      <c r="E143" s="71">
        <v>0</v>
      </c>
      <c r="F143" s="60">
        <f>E143</f>
        <v>0</v>
      </c>
    </row>
    <row r="144" spans="1:6" s="44" customFormat="1" ht="15">
      <c r="A144" s="24"/>
      <c r="B144" s="25"/>
      <c r="C144" s="26"/>
      <c r="D144" s="71"/>
      <c r="E144" s="71"/>
      <c r="F144" s="60"/>
    </row>
    <row r="145" spans="1:6" s="44" customFormat="1" ht="15">
      <c r="A145" s="24" t="s">
        <v>7</v>
      </c>
      <c r="B145" s="25" t="s">
        <v>17</v>
      </c>
      <c r="C145" s="26" t="s">
        <v>22</v>
      </c>
      <c r="D145" s="71"/>
      <c r="E145" s="71">
        <v>0</v>
      </c>
      <c r="F145" s="60">
        <f>E145</f>
        <v>0</v>
      </c>
    </row>
    <row r="146" spans="1:6" s="44" customFormat="1" ht="15">
      <c r="A146" s="24"/>
      <c r="B146" s="28"/>
      <c r="C146" s="29"/>
      <c r="D146" s="73"/>
      <c r="E146" s="73"/>
      <c r="F146" s="60"/>
    </row>
    <row r="147" spans="1:6" s="44" customFormat="1" ht="15">
      <c r="A147" s="24" t="s">
        <v>27</v>
      </c>
      <c r="B147" s="28" t="s">
        <v>18</v>
      </c>
      <c r="C147" s="29" t="s">
        <v>23</v>
      </c>
      <c r="D147" s="73"/>
      <c r="E147" s="73">
        <v>0</v>
      </c>
      <c r="F147" s="60">
        <f t="shared" ref="F147:F158" si="2">E147</f>
        <v>0</v>
      </c>
    </row>
    <row r="148" spans="1:6" s="44" customFormat="1" ht="15">
      <c r="A148" s="24"/>
      <c r="B148" s="30"/>
      <c r="C148" s="29" t="s">
        <v>24</v>
      </c>
      <c r="D148" s="73"/>
      <c r="E148" s="73">
        <v>0</v>
      </c>
      <c r="F148" s="60">
        <f t="shared" si="2"/>
        <v>0</v>
      </c>
    </row>
    <row r="149" spans="1:6" s="44" customFormat="1" ht="15">
      <c r="A149" s="24"/>
      <c r="B149" s="28"/>
      <c r="C149" s="29" t="s">
        <v>25</v>
      </c>
      <c r="D149" s="73"/>
      <c r="E149" s="73">
        <v>0</v>
      </c>
      <c r="F149" s="60">
        <f t="shared" si="2"/>
        <v>0</v>
      </c>
    </row>
    <row r="150" spans="1:6" s="44" customFormat="1" ht="15">
      <c r="A150" s="24"/>
      <c r="B150" s="28"/>
      <c r="C150" s="29"/>
      <c r="D150" s="73"/>
      <c r="E150" s="73"/>
      <c r="F150" s="60"/>
    </row>
    <row r="151" spans="1:6" s="44" customFormat="1" ht="15">
      <c r="A151" s="24" t="s">
        <v>26</v>
      </c>
      <c r="B151" s="28" t="s">
        <v>28</v>
      </c>
      <c r="C151" s="29" t="s">
        <v>29</v>
      </c>
      <c r="D151" s="73" t="s">
        <v>43</v>
      </c>
      <c r="E151" s="73">
        <v>0</v>
      </c>
      <c r="F151" s="60">
        <f t="shared" si="2"/>
        <v>0</v>
      </c>
    </row>
    <row r="152" spans="1:6" s="44" customFormat="1" ht="15">
      <c r="A152" s="24"/>
      <c r="B152" s="28"/>
      <c r="C152" s="29" t="s">
        <v>30</v>
      </c>
      <c r="D152" s="73"/>
      <c r="E152" s="73">
        <v>0</v>
      </c>
      <c r="F152" s="60">
        <f t="shared" si="2"/>
        <v>0</v>
      </c>
    </row>
    <row r="153" spans="1:6" s="44" customFormat="1" ht="15">
      <c r="A153" s="24"/>
      <c r="B153" s="31"/>
      <c r="C153" s="29" t="s">
        <v>31</v>
      </c>
      <c r="D153" s="73"/>
      <c r="E153" s="73">
        <v>0</v>
      </c>
      <c r="F153" s="60">
        <f t="shared" si="2"/>
        <v>0</v>
      </c>
    </row>
    <row r="154" spans="1:6" s="44" customFormat="1" ht="15">
      <c r="A154" s="24"/>
      <c r="B154" s="31"/>
      <c r="C154" s="29" t="s">
        <v>32</v>
      </c>
      <c r="D154" s="73"/>
      <c r="E154" s="73">
        <v>0</v>
      </c>
      <c r="F154" s="60">
        <f t="shared" si="2"/>
        <v>0</v>
      </c>
    </row>
    <row r="155" spans="1:6" s="44" customFormat="1" ht="15">
      <c r="A155" s="24"/>
      <c r="B155" s="32"/>
      <c r="C155" s="33"/>
      <c r="D155" s="71"/>
      <c r="E155" s="73"/>
      <c r="F155" s="60"/>
    </row>
    <row r="156" spans="1:6" s="44" customFormat="1" ht="15">
      <c r="A156" s="24" t="s">
        <v>47</v>
      </c>
      <c r="B156" s="28" t="s">
        <v>46</v>
      </c>
      <c r="C156" s="29" t="s">
        <v>48</v>
      </c>
      <c r="D156" s="81"/>
      <c r="E156" s="73">
        <v>0</v>
      </c>
      <c r="F156" s="60">
        <f t="shared" si="2"/>
        <v>0</v>
      </c>
    </row>
    <row r="157" spans="1:6" s="44" customFormat="1" ht="15">
      <c r="A157" s="24"/>
      <c r="B157" s="32"/>
      <c r="C157" s="33" t="s">
        <v>49</v>
      </c>
      <c r="D157" s="73"/>
      <c r="E157" s="73">
        <v>0</v>
      </c>
      <c r="F157" s="60">
        <f t="shared" si="2"/>
        <v>0</v>
      </c>
    </row>
    <row r="158" spans="1:6" s="44" customFormat="1" ht="15">
      <c r="A158" s="24"/>
      <c r="B158" s="32"/>
      <c r="C158" s="33" t="s">
        <v>50</v>
      </c>
      <c r="D158" s="71"/>
      <c r="E158" s="73">
        <v>0</v>
      </c>
      <c r="F158" s="60">
        <f t="shared" si="2"/>
        <v>0</v>
      </c>
    </row>
    <row r="159" spans="1:6" s="44" customFormat="1" ht="15.75" thickBot="1">
      <c r="A159" s="24"/>
      <c r="B159" s="34"/>
      <c r="C159" s="35"/>
      <c r="D159" s="71"/>
      <c r="E159" s="71"/>
      <c r="F159" s="62"/>
    </row>
    <row r="160" spans="1:6" s="44" customFormat="1" ht="17.25" thickTop="1" thickBot="1">
      <c r="A160" s="118"/>
      <c r="B160" s="13" t="s">
        <v>34</v>
      </c>
      <c r="C160" s="14"/>
      <c r="D160" s="82"/>
      <c r="E160" s="74"/>
      <c r="F160" s="63">
        <f>SUM(F132:F158)</f>
        <v>0</v>
      </c>
    </row>
    <row r="161" spans="1:6" s="44" customFormat="1" ht="13.5" thickTop="1">
      <c r="A161" s="6"/>
      <c r="B161" s="22" t="s">
        <v>41</v>
      </c>
      <c r="C161" s="23"/>
      <c r="D161" s="56" t="s">
        <v>42</v>
      </c>
      <c r="E161" s="75"/>
      <c r="F161" s="64"/>
    </row>
    <row r="162" spans="1:6" s="44" customFormat="1">
      <c r="A162" s="6"/>
      <c r="B162" s="45"/>
      <c r="C162" s="46"/>
      <c r="D162" s="85"/>
      <c r="E162" s="76"/>
      <c r="F162" s="65"/>
    </row>
    <row r="163" spans="1:6" s="5" customFormat="1">
      <c r="A163" s="3"/>
      <c r="B163" s="17" t="s">
        <v>51</v>
      </c>
      <c r="C163" s="17"/>
      <c r="D163" s="86" t="s">
        <v>52</v>
      </c>
      <c r="E163" s="77"/>
      <c r="F163" s="66"/>
    </row>
    <row r="164" spans="1:6" s="19" customFormat="1" ht="12">
      <c r="A164" s="18"/>
      <c r="B164" s="50" t="s">
        <v>39</v>
      </c>
      <c r="C164" s="49"/>
      <c r="D164" s="87" t="s">
        <v>45</v>
      </c>
      <c r="E164" s="78"/>
      <c r="F164" s="67"/>
    </row>
    <row r="165" spans="1:6" s="19" customFormat="1" ht="12">
      <c r="A165" s="18"/>
      <c r="B165" s="47" t="s">
        <v>35</v>
      </c>
      <c r="C165" s="48"/>
      <c r="D165" s="87" t="s">
        <v>38</v>
      </c>
      <c r="E165" s="78"/>
      <c r="F165" s="53"/>
    </row>
    <row r="166" spans="1:6" s="19" customFormat="1" ht="12">
      <c r="A166" s="18"/>
      <c r="B166" s="47" t="s">
        <v>36</v>
      </c>
      <c r="C166" s="48"/>
      <c r="D166" s="87" t="s">
        <v>40</v>
      </c>
      <c r="E166" s="78"/>
      <c r="F166" s="53"/>
    </row>
    <row r="167" spans="1:6" s="19" customFormat="1" ht="12">
      <c r="A167" s="18"/>
      <c r="B167" s="47" t="s">
        <v>37</v>
      </c>
      <c r="C167" s="48"/>
      <c r="D167" s="88"/>
      <c r="E167" s="79"/>
      <c r="F167" s="54"/>
    </row>
    <row r="168" spans="1:6" s="19" customFormat="1" ht="12">
      <c r="A168" s="18"/>
      <c r="B168" s="20"/>
      <c r="C168" s="21"/>
      <c r="D168" s="88"/>
      <c r="E168" s="79"/>
      <c r="F168" s="54"/>
    </row>
    <row r="169" spans="1:6" s="44" customFormat="1" ht="18" customHeight="1">
      <c r="A169" s="120"/>
      <c r="B169" s="51" t="s">
        <v>56</v>
      </c>
      <c r="C169" s="16"/>
      <c r="D169" s="69"/>
      <c r="E169" s="69"/>
      <c r="F169" s="58"/>
    </row>
    <row r="170" spans="1:6" s="44" customFormat="1" ht="15.75">
      <c r="A170" s="118"/>
      <c r="B170" s="122" t="s">
        <v>15</v>
      </c>
      <c r="C170" s="123"/>
      <c r="D170" s="125"/>
      <c r="E170" s="125"/>
      <c r="F170" s="124"/>
    </row>
    <row r="171" spans="1:6" s="44" customFormat="1" ht="15">
      <c r="A171" s="24" t="s">
        <v>4</v>
      </c>
      <c r="B171" s="36" t="s">
        <v>9</v>
      </c>
      <c r="C171" s="37" t="s">
        <v>10</v>
      </c>
      <c r="D171" s="70" t="s">
        <v>43</v>
      </c>
      <c r="E171" s="70">
        <f>Owatonna!F15</f>
        <v>0</v>
      </c>
      <c r="F171" s="60">
        <f>E171</f>
        <v>0</v>
      </c>
    </row>
    <row r="172" spans="1:6" s="44" customFormat="1" ht="15">
      <c r="A172" s="24"/>
      <c r="B172" s="36"/>
      <c r="C172" s="37" t="s">
        <v>11</v>
      </c>
      <c r="D172" s="70"/>
      <c r="E172" s="70">
        <f>Owatonna!E16</f>
        <v>0</v>
      </c>
      <c r="F172" s="60">
        <f>E172</f>
        <v>0</v>
      </c>
    </row>
    <row r="173" spans="1:6" s="44" customFormat="1" ht="15">
      <c r="A173" s="24"/>
      <c r="B173" s="36"/>
      <c r="C173" s="37"/>
      <c r="D173" s="70" t="s">
        <v>43</v>
      </c>
      <c r="E173" s="70"/>
      <c r="F173" s="60"/>
    </row>
    <row r="174" spans="1:6" s="44" customFormat="1" ht="15">
      <c r="A174" s="24" t="s">
        <v>5</v>
      </c>
      <c r="B174" s="25" t="s">
        <v>8</v>
      </c>
      <c r="C174" s="26" t="s">
        <v>12</v>
      </c>
      <c r="D174" s="71"/>
      <c r="E174" s="71">
        <f>Owatonna!E18</f>
        <v>0</v>
      </c>
      <c r="F174" s="60">
        <f>E174</f>
        <v>0</v>
      </c>
    </row>
    <row r="175" spans="1:6" s="44" customFormat="1" ht="15">
      <c r="A175" s="24"/>
      <c r="B175" s="25"/>
      <c r="C175" s="26" t="s">
        <v>13</v>
      </c>
      <c r="D175" s="71"/>
      <c r="E175" s="71">
        <f>Owatonna!E19</f>
        <v>0</v>
      </c>
      <c r="F175" s="60">
        <f>E175</f>
        <v>0</v>
      </c>
    </row>
    <row r="176" spans="1:6" s="44" customFormat="1" ht="15">
      <c r="A176" s="24"/>
      <c r="B176" s="25"/>
      <c r="C176" s="26" t="s">
        <v>14</v>
      </c>
      <c r="D176" s="71"/>
      <c r="E176" s="71">
        <f>Owatonna!E20</f>
        <v>0</v>
      </c>
      <c r="F176" s="60">
        <f>E176</f>
        <v>0</v>
      </c>
    </row>
    <row r="177" spans="1:6" s="44" customFormat="1" ht="15">
      <c r="A177" s="24"/>
      <c r="B177" s="38"/>
      <c r="C177" s="26"/>
      <c r="D177" s="71"/>
      <c r="E177" s="71"/>
      <c r="F177" s="60"/>
    </row>
    <row r="178" spans="1:6" s="44" customFormat="1" ht="15.75">
      <c r="A178" s="8"/>
      <c r="B178" s="9" t="s">
        <v>16</v>
      </c>
      <c r="C178" s="10"/>
      <c r="D178" s="72"/>
      <c r="E178" s="72"/>
      <c r="F178" s="124"/>
    </row>
    <row r="179" spans="1:6" s="44" customFormat="1" ht="15">
      <c r="A179" s="24" t="s">
        <v>6</v>
      </c>
      <c r="B179" s="25" t="s">
        <v>3</v>
      </c>
      <c r="C179" s="26" t="s">
        <v>44</v>
      </c>
      <c r="D179" s="71"/>
      <c r="E179" s="71">
        <f>Owatonna!E23</f>
        <v>0</v>
      </c>
      <c r="F179" s="60">
        <f>E179</f>
        <v>0</v>
      </c>
    </row>
    <row r="180" spans="1:6" s="44" customFormat="1" ht="15">
      <c r="A180" s="24"/>
      <c r="B180" s="25"/>
      <c r="C180" s="26" t="s">
        <v>19</v>
      </c>
      <c r="D180" s="71"/>
      <c r="E180" s="71">
        <f>Owatonna!E24</f>
        <v>0</v>
      </c>
      <c r="F180" s="60">
        <f>E180</f>
        <v>0</v>
      </c>
    </row>
    <row r="181" spans="1:6" s="44" customFormat="1" ht="15">
      <c r="A181" s="24"/>
      <c r="B181" s="25"/>
      <c r="C181" s="26" t="s">
        <v>20</v>
      </c>
      <c r="D181" s="71"/>
      <c r="E181" s="71">
        <f>Owatonna!E25</f>
        <v>0</v>
      </c>
      <c r="F181" s="60">
        <f>E181</f>
        <v>0</v>
      </c>
    </row>
    <row r="182" spans="1:6" s="44" customFormat="1" ht="15">
      <c r="A182" s="24"/>
      <c r="B182" s="25"/>
      <c r="C182" s="26" t="s">
        <v>21</v>
      </c>
      <c r="D182" s="71"/>
      <c r="E182" s="71">
        <f>Owatonna!E26</f>
        <v>0</v>
      </c>
      <c r="F182" s="60">
        <f>E182</f>
        <v>0</v>
      </c>
    </row>
    <row r="183" spans="1:6" s="44" customFormat="1" ht="15">
      <c r="A183" s="24"/>
      <c r="B183" s="25"/>
      <c r="C183" s="26"/>
      <c r="D183" s="71"/>
      <c r="E183" s="71"/>
      <c r="F183" s="60"/>
    </row>
    <row r="184" spans="1:6" s="44" customFormat="1" ht="15">
      <c r="A184" s="24" t="s">
        <v>7</v>
      </c>
      <c r="B184" s="25" t="s">
        <v>17</v>
      </c>
      <c r="C184" s="26" t="s">
        <v>22</v>
      </c>
      <c r="D184" s="71"/>
      <c r="E184" s="71">
        <f>Owatonna!E28</f>
        <v>0</v>
      </c>
      <c r="F184" s="60">
        <f>E184</f>
        <v>0</v>
      </c>
    </row>
    <row r="185" spans="1:6" s="44" customFormat="1" ht="15">
      <c r="A185" s="24"/>
      <c r="B185" s="28"/>
      <c r="C185" s="29"/>
      <c r="D185" s="73"/>
      <c r="E185" s="73"/>
      <c r="F185" s="60"/>
    </row>
    <row r="186" spans="1:6" s="44" customFormat="1" ht="15">
      <c r="A186" s="24" t="s">
        <v>27</v>
      </c>
      <c r="B186" s="28" t="s">
        <v>18</v>
      </c>
      <c r="C186" s="29" t="s">
        <v>23</v>
      </c>
      <c r="D186" s="73"/>
      <c r="E186" s="73">
        <f>Owatonna!E30</f>
        <v>0</v>
      </c>
      <c r="F186" s="60">
        <f t="shared" ref="F186:F197" si="3">E186</f>
        <v>0</v>
      </c>
    </row>
    <row r="187" spans="1:6" s="44" customFormat="1" ht="15">
      <c r="A187" s="24"/>
      <c r="B187" s="30"/>
      <c r="C187" s="29" t="s">
        <v>24</v>
      </c>
      <c r="D187" s="73"/>
      <c r="E187" s="73">
        <f>Owatonna!E31</f>
        <v>0</v>
      </c>
      <c r="F187" s="60">
        <f t="shared" si="3"/>
        <v>0</v>
      </c>
    </row>
    <row r="188" spans="1:6" s="44" customFormat="1" ht="15">
      <c r="A188" s="24"/>
      <c r="B188" s="28"/>
      <c r="C188" s="29" t="s">
        <v>25</v>
      </c>
      <c r="D188" s="73"/>
      <c r="E188" s="73">
        <f>Owatonna!E32</f>
        <v>0</v>
      </c>
      <c r="F188" s="60">
        <f t="shared" si="3"/>
        <v>0</v>
      </c>
    </row>
    <row r="189" spans="1:6" s="44" customFormat="1" ht="15">
      <c r="A189" s="24"/>
      <c r="B189" s="28"/>
      <c r="C189" s="29"/>
      <c r="D189" s="73"/>
      <c r="E189" s="73"/>
      <c r="F189" s="60"/>
    </row>
    <row r="190" spans="1:6" s="44" customFormat="1" ht="15">
      <c r="A190" s="24" t="s">
        <v>26</v>
      </c>
      <c r="B190" s="28" t="s">
        <v>28</v>
      </c>
      <c r="C190" s="29" t="s">
        <v>29</v>
      </c>
      <c r="D190" s="73" t="s">
        <v>43</v>
      </c>
      <c r="E190" s="73">
        <v>0</v>
      </c>
      <c r="F190" s="60">
        <f t="shared" si="3"/>
        <v>0</v>
      </c>
    </row>
    <row r="191" spans="1:6" s="44" customFormat="1" ht="15">
      <c r="A191" s="24"/>
      <c r="B191" s="28"/>
      <c r="C191" s="29" t="s">
        <v>30</v>
      </c>
      <c r="D191" s="73"/>
      <c r="E191" s="73">
        <f>Owatonna!E34</f>
        <v>0</v>
      </c>
      <c r="F191" s="60">
        <f t="shared" si="3"/>
        <v>0</v>
      </c>
    </row>
    <row r="192" spans="1:6" s="44" customFormat="1" ht="15">
      <c r="A192" s="24"/>
      <c r="B192" s="31"/>
      <c r="C192" s="29" t="s">
        <v>31</v>
      </c>
      <c r="D192" s="73"/>
      <c r="E192" s="73">
        <f>Owatonna!E36</f>
        <v>0</v>
      </c>
      <c r="F192" s="60">
        <f t="shared" si="3"/>
        <v>0</v>
      </c>
    </row>
    <row r="193" spans="1:6" s="44" customFormat="1" ht="15">
      <c r="A193" s="24"/>
      <c r="B193" s="31"/>
      <c r="C193" s="29" t="s">
        <v>32</v>
      </c>
      <c r="D193" s="73"/>
      <c r="E193" s="73">
        <f>Owatonna!E37</f>
        <v>0</v>
      </c>
      <c r="F193" s="60">
        <f t="shared" si="3"/>
        <v>0</v>
      </c>
    </row>
    <row r="194" spans="1:6" s="44" customFormat="1" ht="15">
      <c r="A194" s="24"/>
      <c r="B194" s="32"/>
      <c r="C194" s="33"/>
      <c r="D194" s="71"/>
      <c r="E194" s="73"/>
      <c r="F194" s="60"/>
    </row>
    <row r="195" spans="1:6" s="44" customFormat="1" ht="15">
      <c r="A195" s="24" t="s">
        <v>47</v>
      </c>
      <c r="B195" s="28" t="s">
        <v>46</v>
      </c>
      <c r="C195" s="29" t="s">
        <v>48</v>
      </c>
      <c r="D195" s="81"/>
      <c r="E195" s="73">
        <f>Owatonna!E39</f>
        <v>0</v>
      </c>
      <c r="F195" s="60">
        <f t="shared" si="3"/>
        <v>0</v>
      </c>
    </row>
    <row r="196" spans="1:6" s="44" customFormat="1" ht="15">
      <c r="A196" s="24"/>
      <c r="B196" s="32"/>
      <c r="C196" s="33" t="s">
        <v>49</v>
      </c>
      <c r="D196" s="73"/>
      <c r="E196" s="73">
        <f>Owatonna!E40</f>
        <v>0</v>
      </c>
      <c r="F196" s="60">
        <f t="shared" si="3"/>
        <v>0</v>
      </c>
    </row>
    <row r="197" spans="1:6" s="44" customFormat="1" ht="15">
      <c r="A197" s="24"/>
      <c r="B197" s="32"/>
      <c r="C197" s="33" t="s">
        <v>50</v>
      </c>
      <c r="D197" s="71"/>
      <c r="E197" s="73">
        <f>Owatonna!E41</f>
        <v>0</v>
      </c>
      <c r="F197" s="60">
        <f t="shared" si="3"/>
        <v>0</v>
      </c>
    </row>
    <row r="198" spans="1:6" s="44" customFormat="1" ht="15.75" thickBot="1">
      <c r="A198" s="24"/>
      <c r="B198" s="34"/>
      <c r="C198" s="35"/>
      <c r="D198" s="71"/>
      <c r="E198" s="71"/>
      <c r="F198" s="62"/>
    </row>
    <row r="199" spans="1:6" s="44" customFormat="1" ht="17.25" thickTop="1" thickBot="1">
      <c r="A199" s="118"/>
      <c r="B199" s="13" t="s">
        <v>34</v>
      </c>
      <c r="C199" s="14"/>
      <c r="D199" s="82"/>
      <c r="E199" s="74"/>
      <c r="F199" s="63">
        <f>SUM(F171:F197)</f>
        <v>0</v>
      </c>
    </row>
    <row r="200" spans="1:6" s="44" customFormat="1" ht="13.5" thickTop="1">
      <c r="A200" s="6"/>
      <c r="B200" s="22" t="s">
        <v>41</v>
      </c>
      <c r="C200" s="23"/>
      <c r="D200" s="56" t="s">
        <v>42</v>
      </c>
      <c r="E200" s="75"/>
      <c r="F200" s="64"/>
    </row>
    <row r="201" spans="1:6" s="44" customFormat="1">
      <c r="A201" s="6"/>
      <c r="B201" s="45"/>
      <c r="C201" s="46"/>
      <c r="D201" s="85"/>
      <c r="E201" s="76"/>
      <c r="F201" s="65"/>
    </row>
    <row r="202" spans="1:6" s="5" customFormat="1">
      <c r="A202" s="3"/>
      <c r="B202" s="17" t="s">
        <v>51</v>
      </c>
      <c r="C202" s="17"/>
      <c r="D202" s="86" t="s">
        <v>52</v>
      </c>
      <c r="E202" s="77"/>
      <c r="F202" s="66"/>
    </row>
    <row r="203" spans="1:6" s="19" customFormat="1" ht="12">
      <c r="A203" s="18"/>
      <c r="B203" s="50" t="s">
        <v>39</v>
      </c>
      <c r="C203" s="49"/>
      <c r="D203" s="87" t="s">
        <v>45</v>
      </c>
      <c r="E203" s="78"/>
      <c r="F203" s="67"/>
    </row>
    <row r="204" spans="1:6" s="19" customFormat="1" ht="12">
      <c r="A204" s="18"/>
      <c r="B204" s="47" t="s">
        <v>35</v>
      </c>
      <c r="C204" s="48"/>
      <c r="D204" s="87" t="s">
        <v>38</v>
      </c>
      <c r="E204" s="78"/>
      <c r="F204" s="53"/>
    </row>
    <row r="205" spans="1:6" s="19" customFormat="1" ht="12">
      <c r="A205" s="18"/>
      <c r="B205" s="47" t="s">
        <v>36</v>
      </c>
      <c r="C205" s="48"/>
      <c r="D205" s="87" t="s">
        <v>40</v>
      </c>
      <c r="E205" s="78"/>
      <c r="F205" s="53"/>
    </row>
    <row r="206" spans="1:6" s="19" customFormat="1" ht="12">
      <c r="A206" s="18"/>
      <c r="B206" s="47" t="s">
        <v>37</v>
      </c>
      <c r="C206" s="48"/>
      <c r="D206" s="88"/>
      <c r="E206" s="79"/>
      <c r="F206" s="54"/>
    </row>
    <row r="207" spans="1:6" s="19" customFormat="1" ht="12">
      <c r="A207" s="18"/>
      <c r="B207" s="20"/>
      <c r="C207" s="21"/>
      <c r="D207" s="88"/>
      <c r="E207" s="79"/>
      <c r="F207" s="54"/>
    </row>
    <row r="208" spans="1:6" s="44" customFormat="1" ht="18" customHeight="1">
      <c r="A208" s="120"/>
      <c r="B208" s="51" t="s">
        <v>57</v>
      </c>
      <c r="C208" s="16"/>
      <c r="D208" s="69"/>
      <c r="E208" s="69"/>
      <c r="F208" s="58"/>
    </row>
    <row r="209" spans="1:6" s="44" customFormat="1" ht="15.75">
      <c r="A209" s="118"/>
      <c r="B209" s="122" t="s">
        <v>15</v>
      </c>
      <c r="C209" s="123"/>
      <c r="D209" s="125"/>
      <c r="E209" s="125"/>
      <c r="F209" s="124"/>
    </row>
    <row r="210" spans="1:6" s="44" customFormat="1" ht="15">
      <c r="A210" s="24" t="s">
        <v>4</v>
      </c>
      <c r="B210" s="36" t="s">
        <v>9</v>
      </c>
      <c r="C210" s="37" t="s">
        <v>10</v>
      </c>
      <c r="D210" s="70" t="s">
        <v>43</v>
      </c>
      <c r="E210" s="70">
        <v>0</v>
      </c>
      <c r="F210" s="60">
        <f>E210</f>
        <v>0</v>
      </c>
    </row>
    <row r="211" spans="1:6" s="44" customFormat="1" ht="15">
      <c r="A211" s="24"/>
      <c r="B211" s="36"/>
      <c r="C211" s="37" t="s">
        <v>11</v>
      </c>
      <c r="D211" s="70"/>
      <c r="E211" s="70">
        <v>0</v>
      </c>
      <c r="F211" s="60">
        <f>E211</f>
        <v>0</v>
      </c>
    </row>
    <row r="212" spans="1:6" s="44" customFormat="1" ht="15">
      <c r="A212" s="24"/>
      <c r="B212" s="36"/>
      <c r="C212" s="37"/>
      <c r="D212" s="70" t="s">
        <v>43</v>
      </c>
      <c r="E212" s="70"/>
      <c r="F212" s="60"/>
    </row>
    <row r="213" spans="1:6" s="44" customFormat="1" ht="15">
      <c r="A213" s="24" t="s">
        <v>5</v>
      </c>
      <c r="B213" s="25" t="s">
        <v>8</v>
      </c>
      <c r="C213" s="26" t="s">
        <v>12</v>
      </c>
      <c r="D213" s="71"/>
      <c r="E213" s="71">
        <v>0</v>
      </c>
      <c r="F213" s="60">
        <f>E213</f>
        <v>0</v>
      </c>
    </row>
    <row r="214" spans="1:6" s="44" customFormat="1" ht="15">
      <c r="A214" s="24"/>
      <c r="B214" s="25"/>
      <c r="C214" s="26" t="s">
        <v>13</v>
      </c>
      <c r="D214" s="71"/>
      <c r="E214" s="71">
        <v>0</v>
      </c>
      <c r="F214" s="60">
        <f>E214</f>
        <v>0</v>
      </c>
    </row>
    <row r="215" spans="1:6" s="44" customFormat="1" ht="15">
      <c r="A215" s="24"/>
      <c r="B215" s="25"/>
      <c r="C215" s="26" t="s">
        <v>14</v>
      </c>
      <c r="D215" s="71"/>
      <c r="E215" s="71">
        <v>0</v>
      </c>
      <c r="F215" s="60">
        <f>E215</f>
        <v>0</v>
      </c>
    </row>
    <row r="216" spans="1:6" s="44" customFormat="1" ht="15">
      <c r="A216" s="24"/>
      <c r="B216" s="38"/>
      <c r="C216" s="26"/>
      <c r="D216" s="71"/>
      <c r="E216" s="71"/>
      <c r="F216" s="60"/>
    </row>
    <row r="217" spans="1:6" s="44" customFormat="1" ht="15.75">
      <c r="A217" s="8"/>
      <c r="B217" s="9" t="s">
        <v>16</v>
      </c>
      <c r="C217" s="10"/>
      <c r="D217" s="72"/>
      <c r="E217" s="72"/>
      <c r="F217" s="124"/>
    </row>
    <row r="218" spans="1:6" s="44" customFormat="1" ht="15">
      <c r="A218" s="24" t="s">
        <v>6</v>
      </c>
      <c r="B218" s="25" t="s">
        <v>3</v>
      </c>
      <c r="C218" s="26" t="s">
        <v>44</v>
      </c>
      <c r="D218" s="71"/>
      <c r="E218" s="71">
        <v>0</v>
      </c>
      <c r="F218" s="60">
        <f>E218</f>
        <v>0</v>
      </c>
    </row>
    <row r="219" spans="1:6" s="44" customFormat="1" ht="15">
      <c r="A219" s="24"/>
      <c r="B219" s="25"/>
      <c r="C219" s="26" t="s">
        <v>19</v>
      </c>
      <c r="D219" s="71"/>
      <c r="E219" s="71">
        <v>0</v>
      </c>
      <c r="F219" s="60">
        <f>E219</f>
        <v>0</v>
      </c>
    </row>
    <row r="220" spans="1:6" s="44" customFormat="1" ht="15">
      <c r="A220" s="24"/>
      <c r="B220" s="25"/>
      <c r="C220" s="26" t="s">
        <v>20</v>
      </c>
      <c r="D220" s="71"/>
      <c r="E220" s="71">
        <v>0</v>
      </c>
      <c r="F220" s="60">
        <f>E220</f>
        <v>0</v>
      </c>
    </row>
    <row r="221" spans="1:6" s="44" customFormat="1" ht="15">
      <c r="A221" s="24"/>
      <c r="B221" s="25"/>
      <c r="C221" s="26" t="s">
        <v>21</v>
      </c>
      <c r="D221" s="71"/>
      <c r="E221" s="71">
        <v>0</v>
      </c>
      <c r="F221" s="60">
        <f>E221</f>
        <v>0</v>
      </c>
    </row>
    <row r="222" spans="1:6" s="44" customFormat="1" ht="15">
      <c r="A222" s="24"/>
      <c r="B222" s="25"/>
      <c r="C222" s="26"/>
      <c r="D222" s="71"/>
      <c r="E222" s="71"/>
      <c r="F222" s="60"/>
    </row>
    <row r="223" spans="1:6" s="44" customFormat="1" ht="15">
      <c r="A223" s="24" t="s">
        <v>7</v>
      </c>
      <c r="B223" s="25" t="s">
        <v>17</v>
      </c>
      <c r="C223" s="26" t="s">
        <v>22</v>
      </c>
      <c r="D223" s="71"/>
      <c r="E223" s="71">
        <v>0</v>
      </c>
      <c r="F223" s="60">
        <f>E223</f>
        <v>0</v>
      </c>
    </row>
    <row r="224" spans="1:6" s="44" customFormat="1" ht="15">
      <c r="A224" s="24"/>
      <c r="B224" s="28"/>
      <c r="C224" s="29"/>
      <c r="D224" s="73"/>
      <c r="E224" s="73"/>
      <c r="F224" s="60"/>
    </row>
    <row r="225" spans="1:6" s="44" customFormat="1" ht="15">
      <c r="A225" s="24" t="s">
        <v>27</v>
      </c>
      <c r="B225" s="28" t="s">
        <v>18</v>
      </c>
      <c r="C225" s="29" t="s">
        <v>23</v>
      </c>
      <c r="D225" s="73"/>
      <c r="E225" s="73">
        <v>0</v>
      </c>
      <c r="F225" s="60">
        <f t="shared" ref="F225:F236" si="4">E225</f>
        <v>0</v>
      </c>
    </row>
    <row r="226" spans="1:6" s="44" customFormat="1" ht="15">
      <c r="A226" s="24"/>
      <c r="B226" s="30"/>
      <c r="C226" s="29" t="s">
        <v>24</v>
      </c>
      <c r="D226" s="73"/>
      <c r="E226" s="73">
        <v>0</v>
      </c>
      <c r="F226" s="60">
        <f t="shared" si="4"/>
        <v>0</v>
      </c>
    </row>
    <row r="227" spans="1:6" s="44" customFormat="1" ht="15">
      <c r="A227" s="24"/>
      <c r="B227" s="28"/>
      <c r="C227" s="29" t="s">
        <v>25</v>
      </c>
      <c r="D227" s="73"/>
      <c r="E227" s="73">
        <v>0</v>
      </c>
      <c r="F227" s="60">
        <f t="shared" si="4"/>
        <v>0</v>
      </c>
    </row>
    <row r="228" spans="1:6" s="44" customFormat="1" ht="15">
      <c r="A228" s="24"/>
      <c r="B228" s="28"/>
      <c r="C228" s="29"/>
      <c r="D228" s="73"/>
      <c r="E228" s="73"/>
      <c r="F228" s="60"/>
    </row>
    <row r="229" spans="1:6" s="44" customFormat="1" ht="15">
      <c r="A229" s="24" t="s">
        <v>26</v>
      </c>
      <c r="B229" s="28" t="s">
        <v>28</v>
      </c>
      <c r="C229" s="29" t="s">
        <v>29</v>
      </c>
      <c r="D229" s="73" t="s">
        <v>43</v>
      </c>
      <c r="E229" s="73">
        <v>0</v>
      </c>
      <c r="F229" s="60">
        <f t="shared" si="4"/>
        <v>0</v>
      </c>
    </row>
    <row r="230" spans="1:6" s="44" customFormat="1" ht="15">
      <c r="A230" s="24"/>
      <c r="B230" s="28"/>
      <c r="C230" s="29" t="s">
        <v>30</v>
      </c>
      <c r="D230" s="73"/>
      <c r="E230" s="73">
        <v>0</v>
      </c>
      <c r="F230" s="60">
        <f t="shared" si="4"/>
        <v>0</v>
      </c>
    </row>
    <row r="231" spans="1:6" s="44" customFormat="1" ht="15">
      <c r="A231" s="24"/>
      <c r="B231" s="31"/>
      <c r="C231" s="29" t="s">
        <v>31</v>
      </c>
      <c r="D231" s="73"/>
      <c r="E231" s="73">
        <v>0</v>
      </c>
      <c r="F231" s="60">
        <f t="shared" si="4"/>
        <v>0</v>
      </c>
    </row>
    <row r="232" spans="1:6" s="44" customFormat="1" ht="15">
      <c r="A232" s="24"/>
      <c r="B232" s="31"/>
      <c r="C232" s="29" t="s">
        <v>32</v>
      </c>
      <c r="D232" s="73"/>
      <c r="E232" s="73">
        <v>0</v>
      </c>
      <c r="F232" s="60">
        <f t="shared" si="4"/>
        <v>0</v>
      </c>
    </row>
    <row r="233" spans="1:6" s="44" customFormat="1" ht="15">
      <c r="A233" s="24"/>
      <c r="B233" s="32"/>
      <c r="C233" s="33"/>
      <c r="D233" s="71"/>
      <c r="E233" s="73"/>
      <c r="F233" s="60"/>
    </row>
    <row r="234" spans="1:6" s="44" customFormat="1" ht="15">
      <c r="A234" s="24" t="s">
        <v>47</v>
      </c>
      <c r="B234" s="28" t="s">
        <v>46</v>
      </c>
      <c r="C234" s="29" t="s">
        <v>48</v>
      </c>
      <c r="D234" s="81"/>
      <c r="E234" s="73">
        <v>0</v>
      </c>
      <c r="F234" s="60">
        <f t="shared" si="4"/>
        <v>0</v>
      </c>
    </row>
    <row r="235" spans="1:6" s="44" customFormat="1" ht="15">
      <c r="A235" s="24"/>
      <c r="B235" s="32"/>
      <c r="C235" s="33" t="s">
        <v>49</v>
      </c>
      <c r="D235" s="73"/>
      <c r="E235" s="73">
        <v>0</v>
      </c>
      <c r="F235" s="60">
        <f t="shared" si="4"/>
        <v>0</v>
      </c>
    </row>
    <row r="236" spans="1:6" s="44" customFormat="1" ht="15">
      <c r="A236" s="24"/>
      <c r="B236" s="32"/>
      <c r="C236" s="33" t="s">
        <v>50</v>
      </c>
      <c r="D236" s="71"/>
      <c r="E236" s="73">
        <v>0</v>
      </c>
      <c r="F236" s="60">
        <f t="shared" si="4"/>
        <v>0</v>
      </c>
    </row>
    <row r="237" spans="1:6" s="44" customFormat="1" ht="15.75" thickBot="1">
      <c r="A237" s="24"/>
      <c r="B237" s="34"/>
      <c r="C237" s="35"/>
      <c r="D237" s="71"/>
      <c r="E237" s="71"/>
      <c r="F237" s="62"/>
    </row>
    <row r="238" spans="1:6" s="44" customFormat="1" ht="17.25" thickTop="1" thickBot="1">
      <c r="A238" s="118"/>
      <c r="B238" s="13" t="s">
        <v>34</v>
      </c>
      <c r="C238" s="14"/>
      <c r="D238" s="82"/>
      <c r="E238" s="74"/>
      <c r="F238" s="63">
        <f>SUM(F210:F236)</f>
        <v>0</v>
      </c>
    </row>
    <row r="239" spans="1:6" s="44" customFormat="1" ht="13.5" thickTop="1">
      <c r="A239" s="6"/>
      <c r="B239" s="22" t="s">
        <v>41</v>
      </c>
      <c r="C239" s="23"/>
      <c r="D239" s="56" t="s">
        <v>42</v>
      </c>
      <c r="E239" s="75"/>
      <c r="F239" s="64"/>
    </row>
    <row r="240" spans="1:6" s="44" customFormat="1">
      <c r="A240" s="6"/>
      <c r="B240" s="45"/>
      <c r="C240" s="46"/>
      <c r="D240" s="85"/>
      <c r="E240" s="76"/>
      <c r="F240" s="65"/>
    </row>
    <row r="241" spans="1:6" s="5" customFormat="1">
      <c r="A241" s="3"/>
      <c r="B241" s="17" t="s">
        <v>51</v>
      </c>
      <c r="C241" s="17"/>
      <c r="D241" s="86" t="s">
        <v>52</v>
      </c>
      <c r="E241" s="77"/>
      <c r="F241" s="66"/>
    </row>
    <row r="242" spans="1:6" s="19" customFormat="1" ht="12">
      <c r="A242" s="18"/>
      <c r="B242" s="50" t="s">
        <v>39</v>
      </c>
      <c r="C242" s="49"/>
      <c r="D242" s="87" t="s">
        <v>45</v>
      </c>
      <c r="E242" s="78"/>
      <c r="F242" s="67"/>
    </row>
    <row r="243" spans="1:6" s="19" customFormat="1" ht="12">
      <c r="A243" s="18"/>
      <c r="B243" s="47" t="s">
        <v>35</v>
      </c>
      <c r="C243" s="48"/>
      <c r="D243" s="87" t="s">
        <v>38</v>
      </c>
      <c r="E243" s="78"/>
      <c r="F243" s="53"/>
    </row>
    <row r="244" spans="1:6" s="19" customFormat="1" ht="12">
      <c r="A244" s="18"/>
      <c r="B244" s="47" t="s">
        <v>36</v>
      </c>
      <c r="C244" s="48"/>
      <c r="D244" s="87" t="s">
        <v>40</v>
      </c>
      <c r="E244" s="78"/>
      <c r="F244" s="53"/>
    </row>
    <row r="245" spans="1:6" s="19" customFormat="1" ht="12">
      <c r="A245" s="18"/>
      <c r="B245" s="47" t="s">
        <v>37</v>
      </c>
      <c r="C245" s="48"/>
      <c r="D245" s="88"/>
      <c r="E245" s="79"/>
      <c r="F245" s="54"/>
    </row>
    <row r="246" spans="1:6" s="19" customFormat="1" ht="12">
      <c r="A246" s="18"/>
      <c r="B246" s="20"/>
      <c r="C246" s="21"/>
      <c r="D246" s="88"/>
      <c r="E246" s="79"/>
      <c r="F246" s="54"/>
    </row>
    <row r="247" spans="1:6" s="44" customFormat="1" ht="18" customHeight="1">
      <c r="A247" s="120"/>
      <c r="B247" s="51" t="s">
        <v>58</v>
      </c>
      <c r="C247" s="16"/>
      <c r="D247" s="69"/>
      <c r="E247" s="69"/>
      <c r="F247" s="58"/>
    </row>
    <row r="248" spans="1:6" s="44" customFormat="1" ht="15.75">
      <c r="A248" s="118"/>
      <c r="B248" s="122" t="s">
        <v>15</v>
      </c>
      <c r="C248" s="123"/>
      <c r="D248" s="125"/>
      <c r="E248" s="125"/>
      <c r="F248" s="124"/>
    </row>
    <row r="249" spans="1:6" s="44" customFormat="1" ht="15">
      <c r="A249" s="24" t="s">
        <v>4</v>
      </c>
      <c r="B249" s="36" t="s">
        <v>9</v>
      </c>
      <c r="C249" s="37" t="s">
        <v>10</v>
      </c>
      <c r="D249" s="70" t="s">
        <v>43</v>
      </c>
      <c r="E249" s="70">
        <v>0</v>
      </c>
      <c r="F249" s="60">
        <f>E249</f>
        <v>0</v>
      </c>
    </row>
    <row r="250" spans="1:6" s="44" customFormat="1" ht="15">
      <c r="A250" s="24"/>
      <c r="B250" s="36"/>
      <c r="C250" s="37" t="s">
        <v>11</v>
      </c>
      <c r="D250" s="70"/>
      <c r="E250" s="70">
        <v>0</v>
      </c>
      <c r="F250" s="60">
        <f>E250</f>
        <v>0</v>
      </c>
    </row>
    <row r="251" spans="1:6" s="44" customFormat="1" ht="15">
      <c r="A251" s="24"/>
      <c r="B251" s="36"/>
      <c r="C251" s="37"/>
      <c r="D251" s="70" t="s">
        <v>43</v>
      </c>
      <c r="E251" s="70"/>
      <c r="F251" s="60"/>
    </row>
    <row r="252" spans="1:6" s="44" customFormat="1" ht="15">
      <c r="A252" s="24" t="s">
        <v>5</v>
      </c>
      <c r="B252" s="25" t="s">
        <v>8</v>
      </c>
      <c r="C252" s="26" t="s">
        <v>12</v>
      </c>
      <c r="D252" s="71"/>
      <c r="E252" s="71">
        <v>0</v>
      </c>
      <c r="F252" s="60">
        <f>E252</f>
        <v>0</v>
      </c>
    </row>
    <row r="253" spans="1:6" s="44" customFormat="1" ht="15">
      <c r="A253" s="24"/>
      <c r="B253" s="25"/>
      <c r="C253" s="26" t="s">
        <v>13</v>
      </c>
      <c r="D253" s="71"/>
      <c r="E253" s="71">
        <v>0</v>
      </c>
      <c r="F253" s="60">
        <f>E253</f>
        <v>0</v>
      </c>
    </row>
    <row r="254" spans="1:6" s="44" customFormat="1" ht="15">
      <c r="A254" s="24"/>
      <c r="B254" s="25"/>
      <c r="C254" s="26" t="s">
        <v>14</v>
      </c>
      <c r="D254" s="71"/>
      <c r="E254" s="71">
        <v>0</v>
      </c>
      <c r="F254" s="60">
        <f>E254</f>
        <v>0</v>
      </c>
    </row>
    <row r="255" spans="1:6" s="44" customFormat="1" ht="15">
      <c r="A255" s="24"/>
      <c r="B255" s="38"/>
      <c r="C255" s="26"/>
      <c r="D255" s="71"/>
      <c r="E255" s="71"/>
      <c r="F255" s="60"/>
    </row>
    <row r="256" spans="1:6" s="44" customFormat="1" ht="15.75">
      <c r="A256" s="8"/>
      <c r="B256" s="9" t="s">
        <v>16</v>
      </c>
      <c r="C256" s="10"/>
      <c r="D256" s="72"/>
      <c r="E256" s="72"/>
      <c r="F256" s="124"/>
    </row>
    <row r="257" spans="1:6" s="44" customFormat="1" ht="15">
      <c r="A257" s="24" t="s">
        <v>6</v>
      </c>
      <c r="B257" s="25" t="s">
        <v>3</v>
      </c>
      <c r="C257" s="26" t="s">
        <v>44</v>
      </c>
      <c r="D257" s="71"/>
      <c r="E257" s="71">
        <v>0</v>
      </c>
      <c r="F257" s="60">
        <f>E257</f>
        <v>0</v>
      </c>
    </row>
    <row r="258" spans="1:6" s="44" customFormat="1" ht="15">
      <c r="A258" s="24"/>
      <c r="B258" s="25"/>
      <c r="C258" s="26" t="s">
        <v>19</v>
      </c>
      <c r="D258" s="71"/>
      <c r="E258" s="71">
        <v>0</v>
      </c>
      <c r="F258" s="60">
        <f>E258</f>
        <v>0</v>
      </c>
    </row>
    <row r="259" spans="1:6" s="44" customFormat="1" ht="15">
      <c r="A259" s="24"/>
      <c r="B259" s="25"/>
      <c r="C259" s="26" t="s">
        <v>20</v>
      </c>
      <c r="D259" s="71"/>
      <c r="E259" s="71">
        <v>0</v>
      </c>
      <c r="F259" s="60">
        <f>E259</f>
        <v>0</v>
      </c>
    </row>
    <row r="260" spans="1:6" s="44" customFormat="1" ht="15">
      <c r="A260" s="24"/>
      <c r="B260" s="25"/>
      <c r="C260" s="26" t="s">
        <v>21</v>
      </c>
      <c r="D260" s="71"/>
      <c r="E260" s="71">
        <v>0</v>
      </c>
      <c r="F260" s="60">
        <f>E260</f>
        <v>0</v>
      </c>
    </row>
    <row r="261" spans="1:6" s="44" customFormat="1" ht="15">
      <c r="A261" s="24"/>
      <c r="B261" s="25"/>
      <c r="C261" s="26"/>
      <c r="D261" s="71"/>
      <c r="E261" s="71"/>
      <c r="F261" s="60"/>
    </row>
    <row r="262" spans="1:6" s="44" customFormat="1" ht="15">
      <c r="A262" s="24" t="s">
        <v>7</v>
      </c>
      <c r="B262" s="25" t="s">
        <v>17</v>
      </c>
      <c r="C262" s="26" t="s">
        <v>22</v>
      </c>
      <c r="D262" s="71"/>
      <c r="E262" s="71">
        <v>0</v>
      </c>
      <c r="F262" s="60">
        <f>E262</f>
        <v>0</v>
      </c>
    </row>
    <row r="263" spans="1:6" s="44" customFormat="1" ht="15">
      <c r="A263" s="24"/>
      <c r="B263" s="28"/>
      <c r="C263" s="29"/>
      <c r="D263" s="73"/>
      <c r="E263" s="73"/>
      <c r="F263" s="60"/>
    </row>
    <row r="264" spans="1:6" s="44" customFormat="1" ht="15">
      <c r="A264" s="24" t="s">
        <v>27</v>
      </c>
      <c r="B264" s="28" t="s">
        <v>18</v>
      </c>
      <c r="C264" s="29" t="s">
        <v>23</v>
      </c>
      <c r="D264" s="73"/>
      <c r="E264" s="73">
        <v>0</v>
      </c>
      <c r="F264" s="60">
        <f t="shared" ref="F264:F275" si="5">E264</f>
        <v>0</v>
      </c>
    </row>
    <row r="265" spans="1:6" s="44" customFormat="1" ht="15">
      <c r="A265" s="24"/>
      <c r="B265" s="30"/>
      <c r="C265" s="29" t="s">
        <v>24</v>
      </c>
      <c r="D265" s="73"/>
      <c r="E265" s="73">
        <v>0</v>
      </c>
      <c r="F265" s="60">
        <f t="shared" si="5"/>
        <v>0</v>
      </c>
    </row>
    <row r="266" spans="1:6" s="44" customFormat="1" ht="15">
      <c r="A266" s="24"/>
      <c r="B266" s="28"/>
      <c r="C266" s="29" t="s">
        <v>25</v>
      </c>
      <c r="D266" s="73"/>
      <c r="E266" s="73">
        <v>0</v>
      </c>
      <c r="F266" s="60">
        <f t="shared" si="5"/>
        <v>0</v>
      </c>
    </row>
    <row r="267" spans="1:6" s="44" customFormat="1" ht="15">
      <c r="A267" s="24"/>
      <c r="B267" s="28"/>
      <c r="C267" s="29"/>
      <c r="D267" s="73"/>
      <c r="E267" s="73"/>
      <c r="F267" s="60"/>
    </row>
    <row r="268" spans="1:6" s="44" customFormat="1" ht="15">
      <c r="A268" s="24" t="s">
        <v>26</v>
      </c>
      <c r="B268" s="28" t="s">
        <v>28</v>
      </c>
      <c r="C268" s="29" t="s">
        <v>29</v>
      </c>
      <c r="D268" s="73" t="s">
        <v>43</v>
      </c>
      <c r="E268" s="73">
        <v>0</v>
      </c>
      <c r="F268" s="60">
        <f t="shared" si="5"/>
        <v>0</v>
      </c>
    </row>
    <row r="269" spans="1:6" s="44" customFormat="1" ht="15">
      <c r="A269" s="24"/>
      <c r="B269" s="28"/>
      <c r="C269" s="29" t="s">
        <v>30</v>
      </c>
      <c r="D269" s="73"/>
      <c r="E269" s="73">
        <v>0</v>
      </c>
      <c r="F269" s="60">
        <f t="shared" si="5"/>
        <v>0</v>
      </c>
    </row>
    <row r="270" spans="1:6" s="44" customFormat="1" ht="15">
      <c r="A270" s="24"/>
      <c r="B270" s="31"/>
      <c r="C270" s="29" t="s">
        <v>31</v>
      </c>
      <c r="D270" s="73"/>
      <c r="E270" s="73">
        <v>0</v>
      </c>
      <c r="F270" s="60">
        <f t="shared" si="5"/>
        <v>0</v>
      </c>
    </row>
    <row r="271" spans="1:6" s="44" customFormat="1" ht="15">
      <c r="A271" s="24"/>
      <c r="B271" s="31"/>
      <c r="C271" s="29" t="s">
        <v>32</v>
      </c>
      <c r="D271" s="73"/>
      <c r="E271" s="73">
        <v>0</v>
      </c>
      <c r="F271" s="60">
        <f t="shared" si="5"/>
        <v>0</v>
      </c>
    </row>
    <row r="272" spans="1:6" s="44" customFormat="1" ht="15">
      <c r="A272" s="24"/>
      <c r="B272" s="32"/>
      <c r="C272" s="33"/>
      <c r="D272" s="71"/>
      <c r="E272" s="73"/>
      <c r="F272" s="60"/>
    </row>
    <row r="273" spans="1:6" s="44" customFormat="1" ht="15">
      <c r="A273" s="24" t="s">
        <v>47</v>
      </c>
      <c r="B273" s="28" t="s">
        <v>46</v>
      </c>
      <c r="C273" s="29" t="s">
        <v>48</v>
      </c>
      <c r="D273" s="81"/>
      <c r="E273" s="73">
        <v>0</v>
      </c>
      <c r="F273" s="60">
        <f t="shared" si="5"/>
        <v>0</v>
      </c>
    </row>
    <row r="274" spans="1:6" s="44" customFormat="1" ht="15">
      <c r="A274" s="24"/>
      <c r="B274" s="32"/>
      <c r="C274" s="33" t="s">
        <v>49</v>
      </c>
      <c r="D274" s="73"/>
      <c r="E274" s="73">
        <v>0</v>
      </c>
      <c r="F274" s="60">
        <f t="shared" si="5"/>
        <v>0</v>
      </c>
    </row>
    <row r="275" spans="1:6" s="44" customFormat="1" ht="15">
      <c r="A275" s="24"/>
      <c r="B275" s="32"/>
      <c r="C275" s="33" t="s">
        <v>50</v>
      </c>
      <c r="D275" s="71"/>
      <c r="E275" s="73">
        <v>0</v>
      </c>
      <c r="F275" s="60">
        <f t="shared" si="5"/>
        <v>0</v>
      </c>
    </row>
    <row r="276" spans="1:6" s="44" customFormat="1" ht="15.75" thickBot="1">
      <c r="A276" s="24"/>
      <c r="B276" s="34"/>
      <c r="C276" s="35"/>
      <c r="D276" s="71"/>
      <c r="E276" s="71"/>
      <c r="F276" s="62"/>
    </row>
    <row r="277" spans="1:6" s="44" customFormat="1" ht="17.25" thickTop="1" thickBot="1">
      <c r="A277" s="118"/>
      <c r="B277" s="13" t="s">
        <v>34</v>
      </c>
      <c r="C277" s="14"/>
      <c r="D277" s="82"/>
      <c r="E277" s="74"/>
      <c r="F277" s="63">
        <f>SUM(F249:F275)</f>
        <v>0</v>
      </c>
    </row>
    <row r="278" spans="1:6" s="44" customFormat="1" ht="13.5" thickTop="1">
      <c r="A278" s="6"/>
      <c r="B278" s="22" t="s">
        <v>41</v>
      </c>
      <c r="C278" s="23"/>
      <c r="D278" s="56" t="s">
        <v>42</v>
      </c>
      <c r="E278" s="75"/>
      <c r="F278" s="64"/>
    </row>
    <row r="279" spans="1:6" s="44" customFormat="1">
      <c r="A279" s="6"/>
      <c r="B279" s="45"/>
      <c r="C279" s="46"/>
      <c r="D279" s="85"/>
      <c r="E279" s="76"/>
      <c r="F279" s="65"/>
    </row>
    <row r="280" spans="1:6" s="5" customFormat="1">
      <c r="A280" s="3"/>
      <c r="B280" s="17" t="s">
        <v>51</v>
      </c>
      <c r="C280" s="17"/>
      <c r="D280" s="86" t="s">
        <v>52</v>
      </c>
      <c r="E280" s="77"/>
      <c r="F280" s="66"/>
    </row>
    <row r="281" spans="1:6" s="19" customFormat="1" ht="12">
      <c r="A281" s="18"/>
      <c r="B281" s="50" t="s">
        <v>39</v>
      </c>
      <c r="C281" s="49"/>
      <c r="D281" s="87" t="s">
        <v>45</v>
      </c>
      <c r="E281" s="78"/>
      <c r="F281" s="67"/>
    </row>
    <row r="282" spans="1:6" s="19" customFormat="1" ht="12">
      <c r="A282" s="18"/>
      <c r="B282" s="47" t="s">
        <v>35</v>
      </c>
      <c r="C282" s="48"/>
      <c r="D282" s="87" t="s">
        <v>38</v>
      </c>
      <c r="E282" s="78"/>
      <c r="F282" s="53"/>
    </row>
    <row r="283" spans="1:6" s="19" customFormat="1" ht="12">
      <c r="A283" s="18"/>
      <c r="B283" s="47" t="s">
        <v>36</v>
      </c>
      <c r="C283" s="48"/>
      <c r="D283" s="87" t="s">
        <v>40</v>
      </c>
      <c r="E283" s="78"/>
      <c r="F283" s="53"/>
    </row>
    <row r="284" spans="1:6" s="19" customFormat="1" ht="12">
      <c r="A284" s="18"/>
      <c r="B284" s="47" t="s">
        <v>37</v>
      </c>
      <c r="C284" s="48"/>
      <c r="D284" s="88"/>
      <c r="E284" s="79"/>
      <c r="F284" s="54"/>
    </row>
    <row r="285" spans="1:6" s="19" customFormat="1" ht="12">
      <c r="A285" s="18"/>
      <c r="B285" s="20"/>
      <c r="C285" s="21"/>
      <c r="D285" s="88"/>
      <c r="E285" s="79"/>
      <c r="F285" s="54"/>
    </row>
    <row r="286" spans="1:6" s="44" customFormat="1" ht="18" customHeight="1">
      <c r="A286" s="120"/>
      <c r="B286" s="51" t="s">
        <v>59</v>
      </c>
      <c r="C286" s="16"/>
      <c r="D286" s="69"/>
      <c r="E286" s="69"/>
      <c r="F286" s="58"/>
    </row>
    <row r="287" spans="1:6" s="44" customFormat="1" ht="15.75">
      <c r="A287" s="118"/>
      <c r="B287" s="122" t="s">
        <v>15</v>
      </c>
      <c r="C287" s="123"/>
      <c r="D287" s="125"/>
      <c r="E287" s="125"/>
      <c r="F287" s="124"/>
    </row>
    <row r="288" spans="1:6" s="44" customFormat="1" ht="15">
      <c r="A288" s="24" t="s">
        <v>4</v>
      </c>
      <c r="B288" s="36" t="s">
        <v>9</v>
      </c>
      <c r="C288" s="37" t="s">
        <v>10</v>
      </c>
      <c r="D288" s="70" t="s">
        <v>43</v>
      </c>
      <c r="E288" s="70">
        <v>0</v>
      </c>
      <c r="F288" s="60">
        <f>E288</f>
        <v>0</v>
      </c>
    </row>
    <row r="289" spans="1:6" s="44" customFormat="1" ht="15">
      <c r="A289" s="24"/>
      <c r="B289" s="36"/>
      <c r="C289" s="37" t="s">
        <v>11</v>
      </c>
      <c r="D289" s="70"/>
      <c r="E289" s="70">
        <v>0</v>
      </c>
      <c r="F289" s="60">
        <f>E289</f>
        <v>0</v>
      </c>
    </row>
    <row r="290" spans="1:6" s="44" customFormat="1" ht="15">
      <c r="A290" s="24"/>
      <c r="B290" s="36"/>
      <c r="C290" s="37"/>
      <c r="D290" s="70" t="s">
        <v>43</v>
      </c>
      <c r="E290" s="70"/>
      <c r="F290" s="60"/>
    </row>
    <row r="291" spans="1:6" s="44" customFormat="1" ht="15">
      <c r="A291" s="24" t="s">
        <v>5</v>
      </c>
      <c r="B291" s="25" t="s">
        <v>8</v>
      </c>
      <c r="C291" s="26" t="s">
        <v>12</v>
      </c>
      <c r="D291" s="71"/>
      <c r="E291" s="71">
        <v>0</v>
      </c>
      <c r="F291" s="60">
        <f>E291</f>
        <v>0</v>
      </c>
    </row>
    <row r="292" spans="1:6" s="44" customFormat="1" ht="15">
      <c r="A292" s="24"/>
      <c r="B292" s="25"/>
      <c r="C292" s="26" t="s">
        <v>13</v>
      </c>
      <c r="D292" s="71"/>
      <c r="E292" s="71">
        <v>0</v>
      </c>
      <c r="F292" s="60">
        <f>E292</f>
        <v>0</v>
      </c>
    </row>
    <row r="293" spans="1:6" s="44" customFormat="1" ht="15">
      <c r="A293" s="24"/>
      <c r="B293" s="25"/>
      <c r="C293" s="26" t="s">
        <v>14</v>
      </c>
      <c r="D293" s="71"/>
      <c r="E293" s="71">
        <v>0</v>
      </c>
      <c r="F293" s="60">
        <f>E293</f>
        <v>0</v>
      </c>
    </row>
    <row r="294" spans="1:6" s="44" customFormat="1" ht="15">
      <c r="A294" s="24"/>
      <c r="B294" s="38"/>
      <c r="C294" s="26"/>
      <c r="D294" s="71"/>
      <c r="E294" s="71"/>
      <c r="F294" s="60"/>
    </row>
    <row r="295" spans="1:6" s="44" customFormat="1" ht="15.75">
      <c r="A295" s="8"/>
      <c r="B295" s="9" t="s">
        <v>16</v>
      </c>
      <c r="C295" s="10"/>
      <c r="D295" s="72"/>
      <c r="E295" s="72"/>
      <c r="F295" s="124"/>
    </row>
    <row r="296" spans="1:6" s="44" customFormat="1" ht="15">
      <c r="A296" s="24" t="s">
        <v>6</v>
      </c>
      <c r="B296" s="25" t="s">
        <v>3</v>
      </c>
      <c r="C296" s="26" t="s">
        <v>44</v>
      </c>
      <c r="D296" s="71"/>
      <c r="E296" s="71">
        <v>0</v>
      </c>
      <c r="F296" s="60">
        <f>E296</f>
        <v>0</v>
      </c>
    </row>
    <row r="297" spans="1:6" s="44" customFormat="1" ht="15">
      <c r="A297" s="24"/>
      <c r="B297" s="25"/>
      <c r="C297" s="26" t="s">
        <v>19</v>
      </c>
      <c r="D297" s="71"/>
      <c r="E297" s="71">
        <v>0</v>
      </c>
      <c r="F297" s="60">
        <f>E297</f>
        <v>0</v>
      </c>
    </row>
    <row r="298" spans="1:6" s="44" customFormat="1" ht="15">
      <c r="A298" s="24"/>
      <c r="B298" s="25"/>
      <c r="C298" s="26" t="s">
        <v>20</v>
      </c>
      <c r="D298" s="71"/>
      <c r="E298" s="71">
        <v>0</v>
      </c>
      <c r="F298" s="60">
        <f>E298</f>
        <v>0</v>
      </c>
    </row>
    <row r="299" spans="1:6" s="44" customFormat="1" ht="15">
      <c r="A299" s="24"/>
      <c r="B299" s="25"/>
      <c r="C299" s="26" t="s">
        <v>21</v>
      </c>
      <c r="D299" s="71"/>
      <c r="E299" s="71">
        <v>0</v>
      </c>
      <c r="F299" s="60">
        <f>E299</f>
        <v>0</v>
      </c>
    </row>
    <row r="300" spans="1:6" s="44" customFormat="1" ht="15">
      <c r="A300" s="24"/>
      <c r="B300" s="25"/>
      <c r="C300" s="26"/>
      <c r="D300" s="71"/>
      <c r="E300" s="71"/>
      <c r="F300" s="60"/>
    </row>
    <row r="301" spans="1:6" s="44" customFormat="1" ht="15">
      <c r="A301" s="24" t="s">
        <v>7</v>
      </c>
      <c r="B301" s="25" t="s">
        <v>17</v>
      </c>
      <c r="C301" s="26" t="s">
        <v>22</v>
      </c>
      <c r="D301" s="71"/>
      <c r="E301" s="71">
        <v>0</v>
      </c>
      <c r="F301" s="60">
        <f>E301</f>
        <v>0</v>
      </c>
    </row>
    <row r="302" spans="1:6" s="44" customFormat="1" ht="15">
      <c r="A302" s="24"/>
      <c r="B302" s="28"/>
      <c r="C302" s="29"/>
      <c r="D302" s="73"/>
      <c r="E302" s="73"/>
      <c r="F302" s="60"/>
    </row>
    <row r="303" spans="1:6" s="44" customFormat="1" ht="15">
      <c r="A303" s="24" t="s">
        <v>27</v>
      </c>
      <c r="B303" s="28" t="s">
        <v>18</v>
      </c>
      <c r="C303" s="29" t="s">
        <v>23</v>
      </c>
      <c r="D303" s="73"/>
      <c r="E303" s="73">
        <v>0</v>
      </c>
      <c r="F303" s="60">
        <f t="shared" ref="F303:F314" si="6">E303</f>
        <v>0</v>
      </c>
    </row>
    <row r="304" spans="1:6" s="44" customFormat="1" ht="15">
      <c r="A304" s="24"/>
      <c r="B304" s="30"/>
      <c r="C304" s="29" t="s">
        <v>24</v>
      </c>
      <c r="D304" s="73"/>
      <c r="E304" s="73">
        <v>0</v>
      </c>
      <c r="F304" s="60">
        <f t="shared" si="6"/>
        <v>0</v>
      </c>
    </row>
    <row r="305" spans="1:6" s="44" customFormat="1" ht="15">
      <c r="A305" s="24"/>
      <c r="B305" s="28"/>
      <c r="C305" s="29" t="s">
        <v>25</v>
      </c>
      <c r="D305" s="73"/>
      <c r="E305" s="73">
        <v>0</v>
      </c>
      <c r="F305" s="60">
        <f t="shared" si="6"/>
        <v>0</v>
      </c>
    </row>
    <row r="306" spans="1:6" s="44" customFormat="1" ht="15">
      <c r="A306" s="24"/>
      <c r="B306" s="28"/>
      <c r="C306" s="29"/>
      <c r="D306" s="73"/>
      <c r="E306" s="73"/>
      <c r="F306" s="60"/>
    </row>
    <row r="307" spans="1:6" s="44" customFormat="1" ht="15">
      <c r="A307" s="24" t="s">
        <v>26</v>
      </c>
      <c r="B307" s="28" t="s">
        <v>28</v>
      </c>
      <c r="C307" s="29" t="s">
        <v>29</v>
      </c>
      <c r="D307" s="73" t="s">
        <v>43</v>
      </c>
      <c r="E307" s="73">
        <v>0</v>
      </c>
      <c r="F307" s="60">
        <f t="shared" si="6"/>
        <v>0</v>
      </c>
    </row>
    <row r="308" spans="1:6" s="44" customFormat="1" ht="15">
      <c r="A308" s="24"/>
      <c r="B308" s="28"/>
      <c r="C308" s="29" t="s">
        <v>30</v>
      </c>
      <c r="D308" s="73"/>
      <c r="E308" s="73">
        <v>0</v>
      </c>
      <c r="F308" s="60">
        <f t="shared" si="6"/>
        <v>0</v>
      </c>
    </row>
    <row r="309" spans="1:6" s="44" customFormat="1" ht="15">
      <c r="A309" s="24"/>
      <c r="B309" s="31"/>
      <c r="C309" s="29" t="s">
        <v>31</v>
      </c>
      <c r="D309" s="73"/>
      <c r="E309" s="73">
        <v>0</v>
      </c>
      <c r="F309" s="60">
        <f t="shared" si="6"/>
        <v>0</v>
      </c>
    </row>
    <row r="310" spans="1:6" s="44" customFormat="1" ht="15">
      <c r="A310" s="24"/>
      <c r="B310" s="31"/>
      <c r="C310" s="29" t="s">
        <v>32</v>
      </c>
      <c r="D310" s="73"/>
      <c r="E310" s="73">
        <v>0</v>
      </c>
      <c r="F310" s="60">
        <f t="shared" si="6"/>
        <v>0</v>
      </c>
    </row>
    <row r="311" spans="1:6" s="44" customFormat="1" ht="15">
      <c r="A311" s="24"/>
      <c r="B311" s="32"/>
      <c r="C311" s="33"/>
      <c r="D311" s="71"/>
      <c r="E311" s="73"/>
      <c r="F311" s="60"/>
    </row>
    <row r="312" spans="1:6" s="44" customFormat="1" ht="15">
      <c r="A312" s="24" t="s">
        <v>47</v>
      </c>
      <c r="B312" s="28" t="s">
        <v>46</v>
      </c>
      <c r="C312" s="29" t="s">
        <v>48</v>
      </c>
      <c r="D312" s="81"/>
      <c r="E312" s="73">
        <v>0</v>
      </c>
      <c r="F312" s="60">
        <f t="shared" si="6"/>
        <v>0</v>
      </c>
    </row>
    <row r="313" spans="1:6" s="44" customFormat="1" ht="15">
      <c r="A313" s="24"/>
      <c r="B313" s="32"/>
      <c r="C313" s="33" t="s">
        <v>49</v>
      </c>
      <c r="D313" s="73"/>
      <c r="E313" s="73">
        <v>0</v>
      </c>
      <c r="F313" s="60">
        <f t="shared" si="6"/>
        <v>0</v>
      </c>
    </row>
    <row r="314" spans="1:6" s="44" customFormat="1" ht="15">
      <c r="A314" s="24"/>
      <c r="B314" s="32"/>
      <c r="C314" s="33" t="s">
        <v>50</v>
      </c>
      <c r="D314" s="71"/>
      <c r="E314" s="73">
        <v>0</v>
      </c>
      <c r="F314" s="60">
        <f t="shared" si="6"/>
        <v>0</v>
      </c>
    </row>
    <row r="315" spans="1:6" s="44" customFormat="1" ht="15.75" thickBot="1">
      <c r="A315" s="24"/>
      <c r="B315" s="34"/>
      <c r="C315" s="35"/>
      <c r="D315" s="71"/>
      <c r="E315" s="71"/>
      <c r="F315" s="62"/>
    </row>
    <row r="316" spans="1:6" s="44" customFormat="1" ht="17.25" thickTop="1" thickBot="1">
      <c r="A316" s="118"/>
      <c r="B316" s="13" t="s">
        <v>34</v>
      </c>
      <c r="C316" s="14"/>
      <c r="D316" s="82"/>
      <c r="E316" s="74"/>
      <c r="F316" s="63">
        <f>SUM(F288:F314)</f>
        <v>0</v>
      </c>
    </row>
    <row r="317" spans="1:6" s="44" customFormat="1" ht="13.5" thickTop="1">
      <c r="A317" s="6"/>
      <c r="B317" s="22" t="s">
        <v>41</v>
      </c>
      <c r="C317" s="23"/>
      <c r="D317" s="56" t="s">
        <v>42</v>
      </c>
      <c r="E317" s="75"/>
      <c r="F317" s="64"/>
    </row>
    <row r="318" spans="1:6" s="44" customFormat="1">
      <c r="A318" s="6"/>
      <c r="B318" s="45"/>
      <c r="C318" s="46"/>
      <c r="D318" s="85"/>
      <c r="E318" s="76"/>
      <c r="F318" s="65"/>
    </row>
    <row r="319" spans="1:6" s="5" customFormat="1">
      <c r="A319" s="3"/>
      <c r="B319" s="17" t="s">
        <v>51</v>
      </c>
      <c r="C319" s="17"/>
      <c r="D319" s="86" t="s">
        <v>52</v>
      </c>
      <c r="E319" s="77"/>
      <c r="F319" s="66"/>
    </row>
    <row r="320" spans="1:6" s="19" customFormat="1" ht="12">
      <c r="A320" s="18"/>
      <c r="B320" s="50" t="s">
        <v>39</v>
      </c>
      <c r="C320" s="49"/>
      <c r="D320" s="87" t="s">
        <v>45</v>
      </c>
      <c r="E320" s="78"/>
      <c r="F320" s="67"/>
    </row>
    <row r="321" spans="1:6" s="19" customFormat="1" ht="12">
      <c r="A321" s="18"/>
      <c r="B321" s="47" t="s">
        <v>35</v>
      </c>
      <c r="C321" s="48"/>
      <c r="D321" s="87" t="s">
        <v>38</v>
      </c>
      <c r="E321" s="78"/>
      <c r="F321" s="53"/>
    </row>
    <row r="322" spans="1:6" s="19" customFormat="1" ht="12">
      <c r="A322" s="18"/>
      <c r="B322" s="47" t="s">
        <v>36</v>
      </c>
      <c r="C322" s="48"/>
      <c r="D322" s="87" t="s">
        <v>40</v>
      </c>
      <c r="E322" s="78"/>
      <c r="F322" s="53"/>
    </row>
    <row r="323" spans="1:6" s="19" customFormat="1" ht="12">
      <c r="A323" s="18"/>
      <c r="B323" s="47" t="s">
        <v>37</v>
      </c>
      <c r="C323" s="48"/>
      <c r="D323" s="88"/>
      <c r="E323" s="79"/>
      <c r="F323" s="54"/>
    </row>
    <row r="324" spans="1:6" s="19" customFormat="1" ht="12">
      <c r="A324" s="18"/>
      <c r="B324" s="20"/>
      <c r="C324" s="21"/>
      <c r="D324" s="88"/>
      <c r="E324" s="79"/>
      <c r="F324" s="54"/>
    </row>
    <row r="325" spans="1:6" ht="18" customHeight="1">
      <c r="A325" s="120"/>
      <c r="B325" s="51" t="s">
        <v>60</v>
      </c>
      <c r="C325" s="16"/>
      <c r="D325" s="69"/>
      <c r="E325" s="69"/>
      <c r="F325" s="58"/>
    </row>
    <row r="326" spans="1:6" ht="15.75">
      <c r="A326" s="118"/>
      <c r="B326" s="122" t="s">
        <v>15</v>
      </c>
      <c r="C326" s="123"/>
      <c r="D326" s="125"/>
      <c r="E326" s="125"/>
      <c r="F326" s="124"/>
    </row>
    <row r="327" spans="1:6" ht="15">
      <c r="A327" s="24" t="s">
        <v>4</v>
      </c>
      <c r="B327" s="36" t="s">
        <v>9</v>
      </c>
      <c r="C327" s="37" t="s">
        <v>10</v>
      </c>
      <c r="D327" s="70" t="s">
        <v>43</v>
      </c>
      <c r="E327" s="70">
        <v>0</v>
      </c>
      <c r="F327" s="60">
        <f>E327</f>
        <v>0</v>
      </c>
    </row>
    <row r="328" spans="1:6" ht="15">
      <c r="A328" s="24"/>
      <c r="B328" s="36"/>
      <c r="C328" s="37" t="s">
        <v>11</v>
      </c>
      <c r="D328" s="70"/>
      <c r="E328" s="70">
        <v>0</v>
      </c>
      <c r="F328" s="60">
        <f>E328</f>
        <v>0</v>
      </c>
    </row>
    <row r="329" spans="1:6" ht="15">
      <c r="A329" s="24"/>
      <c r="B329" s="36" t="s">
        <v>43</v>
      </c>
      <c r="C329" s="37"/>
      <c r="D329" s="70" t="s">
        <v>43</v>
      </c>
      <c r="E329" s="70"/>
      <c r="F329" s="60"/>
    </row>
    <row r="330" spans="1:6" ht="15">
      <c r="A330" s="24" t="s">
        <v>5</v>
      </c>
      <c r="B330" s="25" t="s">
        <v>8</v>
      </c>
      <c r="C330" s="26" t="s">
        <v>12</v>
      </c>
      <c r="D330" s="71"/>
      <c r="E330" s="71">
        <v>0</v>
      </c>
      <c r="F330" s="60">
        <f>E330</f>
        <v>0</v>
      </c>
    </row>
    <row r="331" spans="1:6" ht="15">
      <c r="A331" s="24"/>
      <c r="B331" s="25"/>
      <c r="C331" s="26" t="s">
        <v>13</v>
      </c>
      <c r="D331" s="71"/>
      <c r="E331" s="71">
        <v>0</v>
      </c>
      <c r="F331" s="60">
        <f>E331</f>
        <v>0</v>
      </c>
    </row>
    <row r="332" spans="1:6" ht="15">
      <c r="A332" s="24"/>
      <c r="B332" s="25"/>
      <c r="C332" s="26" t="s">
        <v>14</v>
      </c>
      <c r="D332" s="71"/>
      <c r="E332" s="71">
        <v>0</v>
      </c>
      <c r="F332" s="60">
        <f>E332</f>
        <v>0</v>
      </c>
    </row>
    <row r="333" spans="1:6" ht="15">
      <c r="A333" s="24"/>
      <c r="B333" s="38"/>
      <c r="C333" s="26"/>
      <c r="D333" s="71"/>
      <c r="E333" s="71"/>
      <c r="F333" s="60"/>
    </row>
    <row r="334" spans="1:6" ht="15.75">
      <c r="A334" s="8"/>
      <c r="B334" s="9" t="s">
        <v>16</v>
      </c>
      <c r="C334" s="10"/>
      <c r="D334" s="72"/>
      <c r="E334" s="72"/>
      <c r="F334" s="124"/>
    </row>
    <row r="335" spans="1:6" ht="15">
      <c r="A335" s="24" t="s">
        <v>6</v>
      </c>
      <c r="B335" s="25" t="s">
        <v>3</v>
      </c>
      <c r="C335" s="26" t="s">
        <v>44</v>
      </c>
      <c r="D335" s="71"/>
      <c r="E335" s="71">
        <v>0</v>
      </c>
      <c r="F335" s="60">
        <f>E335</f>
        <v>0</v>
      </c>
    </row>
    <row r="336" spans="1:6" ht="15">
      <c r="A336" s="24"/>
      <c r="B336" s="25"/>
      <c r="C336" s="26" t="s">
        <v>19</v>
      </c>
      <c r="D336" s="71"/>
      <c r="E336" s="71">
        <v>0</v>
      </c>
      <c r="F336" s="60">
        <f>E336</f>
        <v>0</v>
      </c>
    </row>
    <row r="337" spans="1:6" ht="15">
      <c r="A337" s="24"/>
      <c r="B337" s="25"/>
      <c r="C337" s="26" t="s">
        <v>20</v>
      </c>
      <c r="D337" s="71"/>
      <c r="E337" s="71">
        <v>0</v>
      </c>
      <c r="F337" s="60">
        <f>E337</f>
        <v>0</v>
      </c>
    </row>
    <row r="338" spans="1:6" ht="15">
      <c r="A338" s="24"/>
      <c r="B338" s="25"/>
      <c r="C338" s="26" t="s">
        <v>21</v>
      </c>
      <c r="D338" s="71"/>
      <c r="E338" s="71">
        <v>0</v>
      </c>
      <c r="F338" s="60">
        <f>E338</f>
        <v>0</v>
      </c>
    </row>
    <row r="339" spans="1:6" ht="15">
      <c r="A339" s="24"/>
      <c r="B339" s="25"/>
      <c r="C339" s="26"/>
      <c r="D339" s="71"/>
      <c r="E339" s="71"/>
      <c r="F339" s="60"/>
    </row>
    <row r="340" spans="1:6" ht="15">
      <c r="A340" s="24" t="s">
        <v>7</v>
      </c>
      <c r="B340" s="25" t="s">
        <v>17</v>
      </c>
      <c r="C340" s="26" t="s">
        <v>22</v>
      </c>
      <c r="D340" s="71"/>
      <c r="E340" s="71">
        <v>0</v>
      </c>
      <c r="F340" s="60">
        <f>E340</f>
        <v>0</v>
      </c>
    </row>
    <row r="341" spans="1:6" ht="15">
      <c r="A341" s="24"/>
      <c r="B341" s="28"/>
      <c r="C341" s="29"/>
      <c r="D341" s="73"/>
      <c r="E341" s="73"/>
      <c r="F341" s="60"/>
    </row>
    <row r="342" spans="1:6" ht="15">
      <c r="A342" s="24" t="s">
        <v>27</v>
      </c>
      <c r="B342" s="28" t="s">
        <v>18</v>
      </c>
      <c r="C342" s="29" t="s">
        <v>23</v>
      </c>
      <c r="D342" s="73"/>
      <c r="E342" s="73">
        <v>0</v>
      </c>
      <c r="F342" s="60">
        <f t="shared" ref="F342:F353" si="7">E342</f>
        <v>0</v>
      </c>
    </row>
    <row r="343" spans="1:6" ht="15">
      <c r="A343" s="24"/>
      <c r="B343" s="30"/>
      <c r="C343" s="29" t="s">
        <v>24</v>
      </c>
      <c r="D343" s="73"/>
      <c r="E343" s="73">
        <v>0</v>
      </c>
      <c r="F343" s="60">
        <f t="shared" si="7"/>
        <v>0</v>
      </c>
    </row>
    <row r="344" spans="1:6" ht="15">
      <c r="A344" s="24"/>
      <c r="B344" s="28"/>
      <c r="C344" s="29" t="s">
        <v>25</v>
      </c>
      <c r="D344" s="73"/>
      <c r="E344" s="73">
        <v>0</v>
      </c>
      <c r="F344" s="60">
        <f t="shared" si="7"/>
        <v>0</v>
      </c>
    </row>
    <row r="345" spans="1:6" ht="15">
      <c r="A345" s="24"/>
      <c r="B345" s="28"/>
      <c r="C345" s="29"/>
      <c r="D345" s="73"/>
      <c r="E345" s="73"/>
      <c r="F345" s="60"/>
    </row>
    <row r="346" spans="1:6" ht="15">
      <c r="A346" s="24" t="s">
        <v>26</v>
      </c>
      <c r="B346" s="28" t="s">
        <v>28</v>
      </c>
      <c r="C346" s="29" t="s">
        <v>29</v>
      </c>
      <c r="D346" s="73" t="s">
        <v>43</v>
      </c>
      <c r="E346" s="73">
        <v>0</v>
      </c>
      <c r="F346" s="60">
        <f t="shared" si="7"/>
        <v>0</v>
      </c>
    </row>
    <row r="347" spans="1:6" ht="15">
      <c r="A347" s="24"/>
      <c r="B347" s="28"/>
      <c r="C347" s="29" t="s">
        <v>30</v>
      </c>
      <c r="D347" s="73"/>
      <c r="E347" s="73">
        <v>0</v>
      </c>
      <c r="F347" s="60">
        <f t="shared" si="7"/>
        <v>0</v>
      </c>
    </row>
    <row r="348" spans="1:6" ht="15">
      <c r="A348" s="24"/>
      <c r="B348" s="31"/>
      <c r="C348" s="29" t="s">
        <v>31</v>
      </c>
      <c r="D348" s="73"/>
      <c r="E348" s="73">
        <v>0</v>
      </c>
      <c r="F348" s="60">
        <f t="shared" si="7"/>
        <v>0</v>
      </c>
    </row>
    <row r="349" spans="1:6" ht="15">
      <c r="A349" s="24"/>
      <c r="B349" s="31"/>
      <c r="C349" s="29" t="s">
        <v>32</v>
      </c>
      <c r="D349" s="73"/>
      <c r="E349" s="73">
        <v>0</v>
      </c>
      <c r="F349" s="60">
        <f t="shared" si="7"/>
        <v>0</v>
      </c>
    </row>
    <row r="350" spans="1:6" ht="15">
      <c r="A350" s="24"/>
      <c r="B350" s="32"/>
      <c r="C350" s="33"/>
      <c r="D350" s="71"/>
      <c r="E350" s="73"/>
      <c r="F350" s="60"/>
    </row>
    <row r="351" spans="1:6" ht="15">
      <c r="A351" s="24" t="s">
        <v>47</v>
      </c>
      <c r="B351" s="28" t="s">
        <v>46</v>
      </c>
      <c r="C351" s="29" t="s">
        <v>48</v>
      </c>
      <c r="D351" s="81"/>
      <c r="E351" s="73">
        <v>0</v>
      </c>
      <c r="F351" s="60">
        <f t="shared" si="7"/>
        <v>0</v>
      </c>
    </row>
    <row r="352" spans="1:6" ht="15">
      <c r="A352" s="24"/>
      <c r="B352" s="32"/>
      <c r="C352" s="33" t="s">
        <v>49</v>
      </c>
      <c r="D352" s="73"/>
      <c r="E352" s="73">
        <v>0</v>
      </c>
      <c r="F352" s="60">
        <f t="shared" si="7"/>
        <v>0</v>
      </c>
    </row>
    <row r="353" spans="1:6" ht="15">
      <c r="A353" s="24"/>
      <c r="B353" s="32"/>
      <c r="C353" s="33" t="s">
        <v>50</v>
      </c>
      <c r="D353" s="71"/>
      <c r="E353" s="73">
        <v>0</v>
      </c>
      <c r="F353" s="60">
        <f t="shared" si="7"/>
        <v>0</v>
      </c>
    </row>
    <row r="354" spans="1:6" ht="15.75" thickBot="1">
      <c r="A354" s="24"/>
      <c r="B354" s="34"/>
      <c r="C354" s="35"/>
      <c r="D354" s="71"/>
      <c r="E354" s="71"/>
      <c r="F354" s="62"/>
    </row>
    <row r="355" spans="1:6" ht="18" customHeight="1" thickTop="1" thickBot="1">
      <c r="A355" s="118"/>
      <c r="B355" s="13" t="s">
        <v>34</v>
      </c>
      <c r="C355" s="14"/>
      <c r="D355" s="82"/>
      <c r="E355" s="74"/>
      <c r="F355" s="63">
        <f>SUM(F327:F353)</f>
        <v>0</v>
      </c>
    </row>
    <row r="356" spans="1:6" ht="18" customHeight="1" thickTop="1">
      <c r="A356" s="6"/>
      <c r="B356" s="22" t="s">
        <v>41</v>
      </c>
      <c r="C356" s="23"/>
      <c r="D356" s="56" t="s">
        <v>42</v>
      </c>
      <c r="E356" s="75"/>
      <c r="F356" s="64"/>
    </row>
    <row r="357" spans="1:6" s="44" customFormat="1">
      <c r="A357" s="6"/>
      <c r="B357" s="45"/>
      <c r="C357" s="46"/>
      <c r="D357" s="85"/>
      <c r="E357" s="76"/>
      <c r="F357" s="65"/>
    </row>
    <row r="358" spans="1:6" s="5" customFormat="1">
      <c r="A358" s="3"/>
      <c r="B358" s="17" t="s">
        <v>51</v>
      </c>
      <c r="C358" s="17"/>
      <c r="D358" s="86" t="s">
        <v>52</v>
      </c>
      <c r="E358" s="77"/>
      <c r="F358" s="66"/>
    </row>
    <row r="359" spans="1:6" s="19" customFormat="1" ht="12">
      <c r="A359" s="18"/>
      <c r="B359" s="50" t="s">
        <v>39</v>
      </c>
      <c r="C359" s="49"/>
      <c r="D359" s="87" t="s">
        <v>45</v>
      </c>
      <c r="E359" s="78"/>
      <c r="F359" s="67"/>
    </row>
    <row r="360" spans="1:6" s="19" customFormat="1" ht="12">
      <c r="A360" s="18"/>
      <c r="B360" s="47" t="s">
        <v>35</v>
      </c>
      <c r="C360" s="48"/>
      <c r="D360" s="87" t="s">
        <v>38</v>
      </c>
      <c r="E360" s="78"/>
      <c r="F360" s="53"/>
    </row>
    <row r="361" spans="1:6" s="19" customFormat="1" ht="12">
      <c r="A361" s="18"/>
      <c r="B361" s="47" t="s">
        <v>36</v>
      </c>
      <c r="C361" s="48"/>
      <c r="D361" s="87" t="s">
        <v>40</v>
      </c>
      <c r="E361" s="78"/>
      <c r="F361" s="53"/>
    </row>
    <row r="362" spans="1:6" s="19" customFormat="1" ht="12">
      <c r="A362" s="18"/>
      <c r="B362" s="47" t="s">
        <v>37</v>
      </c>
      <c r="C362" s="48"/>
      <c r="D362" s="88"/>
      <c r="E362" s="79"/>
      <c r="F362" s="54"/>
    </row>
    <row r="363" spans="1:6" s="19" customFormat="1" ht="12">
      <c r="A363" s="18"/>
      <c r="B363" s="20"/>
      <c r="C363" s="21"/>
      <c r="D363" s="88"/>
      <c r="E363" s="79"/>
      <c r="F363" s="54"/>
    </row>
    <row r="364" spans="1:6" ht="15.75">
      <c r="A364" s="120"/>
      <c r="B364" s="51" t="s">
        <v>61</v>
      </c>
      <c r="C364" s="16"/>
      <c r="D364" s="69"/>
      <c r="E364" s="69"/>
      <c r="F364" s="58"/>
    </row>
    <row r="365" spans="1:6" ht="15.75">
      <c r="A365" s="118"/>
      <c r="B365" s="122" t="s">
        <v>15</v>
      </c>
      <c r="C365" s="123"/>
      <c r="D365" s="125"/>
      <c r="E365" s="125"/>
      <c r="F365" s="124"/>
    </row>
    <row r="366" spans="1:6" ht="15">
      <c r="A366" s="24" t="s">
        <v>4</v>
      </c>
      <c r="B366" s="36" t="s">
        <v>9</v>
      </c>
      <c r="C366" s="37" t="s">
        <v>10</v>
      </c>
      <c r="D366" s="70" t="s">
        <v>43</v>
      </c>
      <c r="E366" s="70">
        <v>0</v>
      </c>
      <c r="F366" s="60">
        <f>E366</f>
        <v>0</v>
      </c>
    </row>
    <row r="367" spans="1:6" ht="15">
      <c r="A367" s="24"/>
      <c r="B367" s="36"/>
      <c r="C367" s="37" t="s">
        <v>11</v>
      </c>
      <c r="D367" s="70"/>
      <c r="E367" s="70">
        <v>0</v>
      </c>
      <c r="F367" s="60">
        <f>E367</f>
        <v>0</v>
      </c>
    </row>
    <row r="368" spans="1:6" ht="15">
      <c r="A368" s="24"/>
      <c r="B368" s="36"/>
      <c r="C368" s="37"/>
      <c r="D368" s="70" t="s">
        <v>43</v>
      </c>
      <c r="E368" s="70"/>
      <c r="F368" s="60"/>
    </row>
    <row r="369" spans="1:6" ht="15">
      <c r="A369" s="24" t="s">
        <v>5</v>
      </c>
      <c r="B369" s="25" t="s">
        <v>8</v>
      </c>
      <c r="C369" s="26" t="s">
        <v>12</v>
      </c>
      <c r="D369" s="71"/>
      <c r="E369" s="71">
        <v>0</v>
      </c>
      <c r="F369" s="60">
        <f>E369</f>
        <v>0</v>
      </c>
    </row>
    <row r="370" spans="1:6" ht="15">
      <c r="A370" s="24"/>
      <c r="B370" s="25"/>
      <c r="C370" s="26" t="s">
        <v>13</v>
      </c>
      <c r="D370" s="71"/>
      <c r="E370" s="71">
        <v>0</v>
      </c>
      <c r="F370" s="60">
        <f>E370</f>
        <v>0</v>
      </c>
    </row>
    <row r="371" spans="1:6" ht="15">
      <c r="A371" s="24"/>
      <c r="B371" s="25"/>
      <c r="C371" s="26" t="s">
        <v>14</v>
      </c>
      <c r="D371" s="71"/>
      <c r="E371" s="71">
        <v>0</v>
      </c>
      <c r="F371" s="60">
        <f>E371</f>
        <v>0</v>
      </c>
    </row>
    <row r="372" spans="1:6" ht="15">
      <c r="A372" s="24"/>
      <c r="B372" s="38"/>
      <c r="C372" s="26"/>
      <c r="D372" s="71"/>
      <c r="E372" s="71"/>
      <c r="F372" s="60"/>
    </row>
    <row r="373" spans="1:6" ht="15.75">
      <c r="A373" s="8"/>
      <c r="B373" s="9" t="s">
        <v>16</v>
      </c>
      <c r="C373" s="10"/>
      <c r="D373" s="72"/>
      <c r="E373" s="72"/>
      <c r="F373" s="124"/>
    </row>
    <row r="374" spans="1:6" ht="15">
      <c r="A374" s="24" t="s">
        <v>6</v>
      </c>
      <c r="B374" s="25" t="s">
        <v>3</v>
      </c>
      <c r="C374" s="26" t="s">
        <v>44</v>
      </c>
      <c r="D374" s="71"/>
      <c r="E374" s="71">
        <v>0</v>
      </c>
      <c r="F374" s="60">
        <f>E374</f>
        <v>0</v>
      </c>
    </row>
    <row r="375" spans="1:6" ht="15">
      <c r="A375" s="24"/>
      <c r="B375" s="25"/>
      <c r="C375" s="26" t="s">
        <v>19</v>
      </c>
      <c r="D375" s="71"/>
      <c r="E375" s="71">
        <v>0</v>
      </c>
      <c r="F375" s="60">
        <f>E375</f>
        <v>0</v>
      </c>
    </row>
    <row r="376" spans="1:6" ht="15">
      <c r="A376" s="24"/>
      <c r="B376" s="25"/>
      <c r="C376" s="26" t="s">
        <v>20</v>
      </c>
      <c r="D376" s="71"/>
      <c r="E376" s="71">
        <v>0</v>
      </c>
      <c r="F376" s="60">
        <f>E376</f>
        <v>0</v>
      </c>
    </row>
    <row r="377" spans="1:6" ht="15">
      <c r="A377" s="24"/>
      <c r="B377" s="25"/>
      <c r="C377" s="26" t="s">
        <v>21</v>
      </c>
      <c r="D377" s="71"/>
      <c r="E377" s="71">
        <v>0</v>
      </c>
      <c r="F377" s="60">
        <f>E377</f>
        <v>0</v>
      </c>
    </row>
    <row r="378" spans="1:6" ht="15">
      <c r="A378" s="24"/>
      <c r="B378" s="25"/>
      <c r="C378" s="26"/>
      <c r="D378" s="71"/>
      <c r="E378" s="71"/>
      <c r="F378" s="60"/>
    </row>
    <row r="379" spans="1:6" ht="15">
      <c r="A379" s="24" t="s">
        <v>7</v>
      </c>
      <c r="B379" s="25" t="s">
        <v>17</v>
      </c>
      <c r="C379" s="26" t="s">
        <v>22</v>
      </c>
      <c r="D379" s="71"/>
      <c r="E379" s="71">
        <v>0</v>
      </c>
      <c r="F379" s="60">
        <f>E379</f>
        <v>0</v>
      </c>
    </row>
    <row r="380" spans="1:6" ht="15">
      <c r="A380" s="24"/>
      <c r="B380" s="28"/>
      <c r="C380" s="29"/>
      <c r="D380" s="73"/>
      <c r="E380" s="73"/>
      <c r="F380" s="60"/>
    </row>
    <row r="381" spans="1:6" ht="15">
      <c r="A381" s="24" t="s">
        <v>27</v>
      </c>
      <c r="B381" s="28" t="s">
        <v>18</v>
      </c>
      <c r="C381" s="29" t="s">
        <v>23</v>
      </c>
      <c r="D381" s="73"/>
      <c r="E381" s="73">
        <v>0</v>
      </c>
      <c r="F381" s="60">
        <f t="shared" ref="F381:F392" si="8">E381</f>
        <v>0</v>
      </c>
    </row>
    <row r="382" spans="1:6" ht="15">
      <c r="A382" s="24"/>
      <c r="B382" s="30"/>
      <c r="C382" s="29" t="s">
        <v>24</v>
      </c>
      <c r="D382" s="73"/>
      <c r="E382" s="73">
        <v>0</v>
      </c>
      <c r="F382" s="60">
        <f t="shared" si="8"/>
        <v>0</v>
      </c>
    </row>
    <row r="383" spans="1:6" ht="15">
      <c r="A383" s="24"/>
      <c r="B383" s="28"/>
      <c r="C383" s="29" t="s">
        <v>25</v>
      </c>
      <c r="D383" s="73"/>
      <c r="E383" s="73">
        <v>0</v>
      </c>
      <c r="F383" s="60">
        <f t="shared" si="8"/>
        <v>0</v>
      </c>
    </row>
    <row r="384" spans="1:6" ht="15">
      <c r="A384" s="24"/>
      <c r="B384" s="28"/>
      <c r="C384" s="29"/>
      <c r="D384" s="73"/>
      <c r="E384" s="73"/>
      <c r="F384" s="60"/>
    </row>
    <row r="385" spans="1:6" ht="15">
      <c r="A385" s="24" t="s">
        <v>26</v>
      </c>
      <c r="B385" s="28" t="s">
        <v>28</v>
      </c>
      <c r="C385" s="29" t="s">
        <v>29</v>
      </c>
      <c r="D385" s="73" t="s">
        <v>43</v>
      </c>
      <c r="E385" s="73">
        <v>0</v>
      </c>
      <c r="F385" s="60">
        <f t="shared" si="8"/>
        <v>0</v>
      </c>
    </row>
    <row r="386" spans="1:6" ht="15">
      <c r="A386" s="24"/>
      <c r="B386" s="28"/>
      <c r="C386" s="29" t="s">
        <v>30</v>
      </c>
      <c r="D386" s="73"/>
      <c r="E386" s="73">
        <v>0</v>
      </c>
      <c r="F386" s="60">
        <f t="shared" si="8"/>
        <v>0</v>
      </c>
    </row>
    <row r="387" spans="1:6" ht="15">
      <c r="A387" s="24"/>
      <c r="B387" s="31"/>
      <c r="C387" s="29" t="s">
        <v>31</v>
      </c>
      <c r="D387" s="73"/>
      <c r="E387" s="73">
        <v>0</v>
      </c>
      <c r="F387" s="60">
        <f t="shared" si="8"/>
        <v>0</v>
      </c>
    </row>
    <row r="388" spans="1:6" ht="15">
      <c r="A388" s="24"/>
      <c r="B388" s="31"/>
      <c r="C388" s="29" t="s">
        <v>32</v>
      </c>
      <c r="D388" s="73"/>
      <c r="E388" s="73">
        <v>0</v>
      </c>
      <c r="F388" s="60">
        <f t="shared" si="8"/>
        <v>0</v>
      </c>
    </row>
    <row r="389" spans="1:6" ht="15">
      <c r="A389" s="24"/>
      <c r="B389" s="32"/>
      <c r="C389" s="33"/>
      <c r="D389" s="71"/>
      <c r="E389" s="73"/>
      <c r="F389" s="60"/>
    </row>
    <row r="390" spans="1:6" ht="15">
      <c r="A390" s="24" t="s">
        <v>47</v>
      </c>
      <c r="B390" s="28" t="s">
        <v>46</v>
      </c>
      <c r="C390" s="29" t="s">
        <v>48</v>
      </c>
      <c r="D390" s="81"/>
      <c r="E390" s="73">
        <v>0</v>
      </c>
      <c r="F390" s="60">
        <f t="shared" si="8"/>
        <v>0</v>
      </c>
    </row>
    <row r="391" spans="1:6" ht="15">
      <c r="A391" s="24"/>
      <c r="B391" s="32"/>
      <c r="C391" s="33" t="s">
        <v>49</v>
      </c>
      <c r="D391" s="73"/>
      <c r="E391" s="73">
        <v>0</v>
      </c>
      <c r="F391" s="60">
        <f t="shared" si="8"/>
        <v>0</v>
      </c>
    </row>
    <row r="392" spans="1:6" ht="15">
      <c r="A392" s="24"/>
      <c r="B392" s="32"/>
      <c r="C392" s="33" t="s">
        <v>50</v>
      </c>
      <c r="D392" s="71"/>
      <c r="E392" s="73">
        <v>0</v>
      </c>
      <c r="F392" s="60">
        <f t="shared" si="8"/>
        <v>0</v>
      </c>
    </row>
    <row r="393" spans="1:6" ht="15.75" thickBot="1">
      <c r="A393" s="24"/>
      <c r="B393" s="34"/>
      <c r="C393" s="35"/>
      <c r="D393" s="71"/>
      <c r="E393" s="71"/>
      <c r="F393" s="62"/>
    </row>
    <row r="394" spans="1:6" ht="18" customHeight="1" thickTop="1" thickBot="1">
      <c r="A394" s="118"/>
      <c r="B394" s="13" t="s">
        <v>34</v>
      </c>
      <c r="C394" s="14"/>
      <c r="D394" s="82"/>
      <c r="E394" s="74"/>
      <c r="F394" s="63">
        <f>SUM(F366:F392)</f>
        <v>0</v>
      </c>
    </row>
    <row r="395" spans="1:6" ht="18" customHeight="1" thickTop="1">
      <c r="A395" s="6"/>
      <c r="B395" s="22" t="s">
        <v>41</v>
      </c>
      <c r="C395" s="23"/>
      <c r="D395" s="56" t="s">
        <v>42</v>
      </c>
      <c r="E395" s="75"/>
      <c r="F395" s="64"/>
    </row>
    <row r="396" spans="1:6" s="44" customFormat="1">
      <c r="A396" s="6"/>
      <c r="B396" s="45"/>
      <c r="C396" s="46"/>
      <c r="D396" s="85"/>
      <c r="E396" s="76"/>
      <c r="F396" s="65"/>
    </row>
    <row r="397" spans="1:6" s="5" customFormat="1">
      <c r="A397" s="3"/>
      <c r="B397" s="17" t="s">
        <v>51</v>
      </c>
      <c r="C397" s="17"/>
      <c r="D397" s="86" t="s">
        <v>52</v>
      </c>
      <c r="E397" s="77"/>
      <c r="F397" s="66"/>
    </row>
    <row r="398" spans="1:6" s="19" customFormat="1" ht="12">
      <c r="A398" s="18"/>
      <c r="B398" s="50" t="s">
        <v>39</v>
      </c>
      <c r="C398" s="49"/>
      <c r="D398" s="87" t="s">
        <v>45</v>
      </c>
      <c r="E398" s="78"/>
      <c r="F398" s="67"/>
    </row>
    <row r="399" spans="1:6" s="19" customFormat="1" ht="12">
      <c r="A399" s="18"/>
      <c r="B399" s="47" t="s">
        <v>35</v>
      </c>
      <c r="C399" s="48"/>
      <c r="D399" s="87" t="s">
        <v>38</v>
      </c>
      <c r="E399" s="78"/>
      <c r="F399" s="53"/>
    </row>
    <row r="400" spans="1:6" s="19" customFormat="1" ht="12">
      <c r="A400" s="18"/>
      <c r="B400" s="47" t="s">
        <v>36</v>
      </c>
      <c r="C400" s="48"/>
      <c r="D400" s="87" t="s">
        <v>40</v>
      </c>
      <c r="E400" s="78"/>
      <c r="F400" s="53"/>
    </row>
    <row r="401" spans="1:6" s="19" customFormat="1" ht="12">
      <c r="A401" s="18"/>
      <c r="B401" s="47" t="s">
        <v>37</v>
      </c>
      <c r="C401" s="48"/>
      <c r="D401" s="88"/>
      <c r="E401" s="79"/>
      <c r="F401" s="54"/>
    </row>
    <row r="402" spans="1:6" s="19" customFormat="1" ht="12">
      <c r="A402" s="18"/>
      <c r="B402" s="20"/>
      <c r="C402" s="21"/>
      <c r="D402" s="88"/>
      <c r="E402" s="79"/>
      <c r="F402" s="54"/>
    </row>
    <row r="403" spans="1:6" ht="15.75">
      <c r="A403" s="120"/>
      <c r="B403" s="51" t="s">
        <v>62</v>
      </c>
      <c r="C403" s="16"/>
      <c r="D403" s="69"/>
      <c r="E403" s="69"/>
      <c r="F403" s="58"/>
    </row>
    <row r="404" spans="1:6" ht="15.75">
      <c r="A404" s="118"/>
      <c r="B404" s="122" t="s">
        <v>15</v>
      </c>
      <c r="C404" s="123"/>
      <c r="D404" s="125"/>
      <c r="E404" s="125"/>
      <c r="F404" s="124"/>
    </row>
    <row r="405" spans="1:6" ht="15">
      <c r="A405" s="24" t="s">
        <v>4</v>
      </c>
      <c r="B405" s="36" t="s">
        <v>9</v>
      </c>
      <c r="C405" s="37" t="s">
        <v>10</v>
      </c>
      <c r="D405" s="70" t="s">
        <v>43</v>
      </c>
      <c r="E405" s="70">
        <v>0</v>
      </c>
      <c r="F405" s="60">
        <f>E405</f>
        <v>0</v>
      </c>
    </row>
    <row r="406" spans="1:6" ht="15">
      <c r="A406" s="24"/>
      <c r="B406" s="36"/>
      <c r="C406" s="37" t="s">
        <v>11</v>
      </c>
      <c r="D406" s="70"/>
      <c r="E406" s="70">
        <v>0</v>
      </c>
      <c r="F406" s="60">
        <f>E406</f>
        <v>0</v>
      </c>
    </row>
    <row r="407" spans="1:6" ht="15">
      <c r="A407" s="24"/>
      <c r="B407" s="36"/>
      <c r="C407" s="37"/>
      <c r="D407" s="70" t="s">
        <v>43</v>
      </c>
      <c r="E407" s="70"/>
      <c r="F407" s="60"/>
    </row>
    <row r="408" spans="1:6" ht="15">
      <c r="A408" s="24" t="s">
        <v>5</v>
      </c>
      <c r="B408" s="25" t="s">
        <v>8</v>
      </c>
      <c r="C408" s="26" t="s">
        <v>12</v>
      </c>
      <c r="D408" s="71"/>
      <c r="E408" s="71">
        <v>0</v>
      </c>
      <c r="F408" s="60">
        <f>E408</f>
        <v>0</v>
      </c>
    </row>
    <row r="409" spans="1:6" ht="15">
      <c r="A409" s="24"/>
      <c r="B409" s="25"/>
      <c r="C409" s="26" t="s">
        <v>13</v>
      </c>
      <c r="D409" s="71"/>
      <c r="E409" s="71">
        <v>0</v>
      </c>
      <c r="F409" s="60">
        <f>E409</f>
        <v>0</v>
      </c>
    </row>
    <row r="410" spans="1:6" ht="15">
      <c r="A410" s="24"/>
      <c r="B410" s="25"/>
      <c r="C410" s="26" t="s">
        <v>14</v>
      </c>
      <c r="D410" s="71"/>
      <c r="E410" s="71">
        <v>0</v>
      </c>
      <c r="F410" s="60">
        <f>E410</f>
        <v>0</v>
      </c>
    </row>
    <row r="411" spans="1:6" ht="15">
      <c r="A411" s="24"/>
      <c r="B411" s="38"/>
      <c r="C411" s="26"/>
      <c r="D411" s="71"/>
      <c r="E411" s="71"/>
      <c r="F411" s="60"/>
    </row>
    <row r="412" spans="1:6" ht="15.75">
      <c r="A412" s="8"/>
      <c r="B412" s="9" t="s">
        <v>16</v>
      </c>
      <c r="C412" s="10"/>
      <c r="D412" s="72"/>
      <c r="E412" s="72"/>
      <c r="F412" s="124"/>
    </row>
    <row r="413" spans="1:6" ht="15">
      <c r="A413" s="24" t="s">
        <v>6</v>
      </c>
      <c r="B413" s="25" t="s">
        <v>3</v>
      </c>
      <c r="C413" s="26" t="s">
        <v>44</v>
      </c>
      <c r="D413" s="71"/>
      <c r="E413" s="71">
        <v>0</v>
      </c>
      <c r="F413" s="60">
        <f>E413</f>
        <v>0</v>
      </c>
    </row>
    <row r="414" spans="1:6" ht="15">
      <c r="A414" s="24"/>
      <c r="B414" s="25"/>
      <c r="C414" s="26" t="s">
        <v>19</v>
      </c>
      <c r="D414" s="71"/>
      <c r="E414" s="71">
        <v>0</v>
      </c>
      <c r="F414" s="60">
        <f>E414</f>
        <v>0</v>
      </c>
    </row>
    <row r="415" spans="1:6" ht="15">
      <c r="A415" s="24"/>
      <c r="B415" s="25"/>
      <c r="C415" s="26" t="s">
        <v>20</v>
      </c>
      <c r="D415" s="71"/>
      <c r="E415" s="71">
        <v>0</v>
      </c>
      <c r="F415" s="60">
        <f>E415</f>
        <v>0</v>
      </c>
    </row>
    <row r="416" spans="1:6" ht="15">
      <c r="A416" s="24"/>
      <c r="B416" s="25"/>
      <c r="C416" s="26" t="s">
        <v>21</v>
      </c>
      <c r="D416" s="71"/>
      <c r="E416" s="71">
        <v>0</v>
      </c>
      <c r="F416" s="60">
        <f>E416</f>
        <v>0</v>
      </c>
    </row>
    <row r="417" spans="1:6" ht="15">
      <c r="A417" s="24"/>
      <c r="B417" s="25"/>
      <c r="C417" s="26"/>
      <c r="D417" s="71"/>
      <c r="E417" s="71"/>
      <c r="F417" s="60"/>
    </row>
    <row r="418" spans="1:6" ht="15">
      <c r="A418" s="24" t="s">
        <v>7</v>
      </c>
      <c r="B418" s="25" t="s">
        <v>17</v>
      </c>
      <c r="C418" s="26" t="s">
        <v>22</v>
      </c>
      <c r="D418" s="71"/>
      <c r="E418" s="71">
        <v>0</v>
      </c>
      <c r="F418" s="60">
        <f>E418</f>
        <v>0</v>
      </c>
    </row>
    <row r="419" spans="1:6" ht="15">
      <c r="A419" s="24"/>
      <c r="B419" s="28"/>
      <c r="C419" s="29"/>
      <c r="D419" s="73"/>
      <c r="E419" s="73"/>
      <c r="F419" s="60"/>
    </row>
    <row r="420" spans="1:6" ht="15">
      <c r="A420" s="24" t="s">
        <v>27</v>
      </c>
      <c r="B420" s="28" t="s">
        <v>18</v>
      </c>
      <c r="C420" s="29" t="s">
        <v>23</v>
      </c>
      <c r="D420" s="73"/>
      <c r="E420" s="73">
        <v>0</v>
      </c>
      <c r="F420" s="60">
        <f t="shared" ref="F420:F431" si="9">E420</f>
        <v>0</v>
      </c>
    </row>
    <row r="421" spans="1:6" ht="15">
      <c r="A421" s="24"/>
      <c r="B421" s="30"/>
      <c r="C421" s="29" t="s">
        <v>24</v>
      </c>
      <c r="D421" s="73"/>
      <c r="E421" s="73">
        <v>0</v>
      </c>
      <c r="F421" s="60">
        <f t="shared" si="9"/>
        <v>0</v>
      </c>
    </row>
    <row r="422" spans="1:6" ht="15">
      <c r="A422" s="24"/>
      <c r="B422" s="28"/>
      <c r="C422" s="29" t="s">
        <v>25</v>
      </c>
      <c r="D422" s="73"/>
      <c r="E422" s="73">
        <v>0</v>
      </c>
      <c r="F422" s="60">
        <f t="shared" si="9"/>
        <v>0</v>
      </c>
    </row>
    <row r="423" spans="1:6" ht="15">
      <c r="A423" s="24"/>
      <c r="B423" s="28"/>
      <c r="C423" s="29"/>
      <c r="D423" s="73"/>
      <c r="E423" s="73"/>
      <c r="F423" s="60"/>
    </row>
    <row r="424" spans="1:6" ht="15">
      <c r="A424" s="24" t="s">
        <v>26</v>
      </c>
      <c r="B424" s="28" t="s">
        <v>28</v>
      </c>
      <c r="C424" s="29" t="s">
        <v>29</v>
      </c>
      <c r="D424" s="73" t="s">
        <v>43</v>
      </c>
      <c r="E424" s="73">
        <v>0</v>
      </c>
      <c r="F424" s="60">
        <f t="shared" si="9"/>
        <v>0</v>
      </c>
    </row>
    <row r="425" spans="1:6" ht="15">
      <c r="A425" s="24"/>
      <c r="B425" s="28"/>
      <c r="C425" s="29" t="s">
        <v>30</v>
      </c>
      <c r="D425" s="73"/>
      <c r="E425" s="73">
        <v>0</v>
      </c>
      <c r="F425" s="60">
        <f t="shared" si="9"/>
        <v>0</v>
      </c>
    </row>
    <row r="426" spans="1:6" ht="15">
      <c r="A426" s="24"/>
      <c r="B426" s="31"/>
      <c r="C426" s="29" t="s">
        <v>31</v>
      </c>
      <c r="D426" s="73"/>
      <c r="E426" s="73">
        <v>0</v>
      </c>
      <c r="F426" s="60">
        <f t="shared" si="9"/>
        <v>0</v>
      </c>
    </row>
    <row r="427" spans="1:6" ht="15">
      <c r="A427" s="24"/>
      <c r="B427" s="31"/>
      <c r="C427" s="29" t="s">
        <v>32</v>
      </c>
      <c r="D427" s="73"/>
      <c r="E427" s="73">
        <v>0</v>
      </c>
      <c r="F427" s="60">
        <f t="shared" si="9"/>
        <v>0</v>
      </c>
    </row>
    <row r="428" spans="1:6" ht="15">
      <c r="A428" s="24"/>
      <c r="B428" s="32"/>
      <c r="C428" s="33"/>
      <c r="D428" s="71"/>
      <c r="E428" s="73"/>
      <c r="F428" s="60"/>
    </row>
    <row r="429" spans="1:6" ht="15">
      <c r="A429" s="24" t="s">
        <v>47</v>
      </c>
      <c r="B429" s="28" t="s">
        <v>46</v>
      </c>
      <c r="C429" s="29" t="s">
        <v>48</v>
      </c>
      <c r="D429" s="81"/>
      <c r="E429" s="73">
        <v>0</v>
      </c>
      <c r="F429" s="60">
        <f t="shared" si="9"/>
        <v>0</v>
      </c>
    </row>
    <row r="430" spans="1:6" ht="15">
      <c r="A430" s="24"/>
      <c r="B430" s="32"/>
      <c r="C430" s="33" t="s">
        <v>49</v>
      </c>
      <c r="D430" s="73"/>
      <c r="E430" s="73">
        <v>0</v>
      </c>
      <c r="F430" s="60">
        <f t="shared" si="9"/>
        <v>0</v>
      </c>
    </row>
    <row r="431" spans="1:6" ht="15">
      <c r="A431" s="24"/>
      <c r="B431" s="32"/>
      <c r="C431" s="33" t="s">
        <v>50</v>
      </c>
      <c r="D431" s="71"/>
      <c r="E431" s="73">
        <v>0</v>
      </c>
      <c r="F431" s="60">
        <f t="shared" si="9"/>
        <v>0</v>
      </c>
    </row>
    <row r="432" spans="1:6" ht="15.75" thickBot="1">
      <c r="A432" s="24"/>
      <c r="B432" s="34"/>
      <c r="C432" s="35"/>
      <c r="D432" s="71"/>
      <c r="E432" s="71"/>
      <c r="F432" s="62"/>
    </row>
    <row r="433" spans="1:6" ht="18" customHeight="1" thickTop="1" thickBot="1">
      <c r="A433" s="118"/>
      <c r="B433" s="13" t="s">
        <v>34</v>
      </c>
      <c r="C433" s="14"/>
      <c r="D433" s="82"/>
      <c r="E433" s="74"/>
      <c r="F433" s="63">
        <f>SUM(F405:F431)</f>
        <v>0</v>
      </c>
    </row>
    <row r="434" spans="1:6" ht="13.5" thickTop="1">
      <c r="A434" s="6"/>
      <c r="B434" s="22" t="s">
        <v>41</v>
      </c>
      <c r="C434" s="23"/>
      <c r="D434" s="56" t="s">
        <v>42</v>
      </c>
      <c r="E434" s="75"/>
      <c r="F434" s="64"/>
    </row>
    <row r="435" spans="1:6" s="44" customFormat="1">
      <c r="A435" s="6"/>
      <c r="B435" s="45"/>
      <c r="C435" s="46"/>
      <c r="D435" s="85"/>
      <c r="E435" s="76"/>
      <c r="F435" s="65"/>
    </row>
    <row r="436" spans="1:6" s="5" customFormat="1">
      <c r="A436" s="3"/>
      <c r="B436" s="17" t="s">
        <v>51</v>
      </c>
      <c r="C436" s="17"/>
      <c r="D436" s="86" t="s">
        <v>52</v>
      </c>
      <c r="E436" s="77"/>
      <c r="F436" s="66"/>
    </row>
    <row r="437" spans="1:6" s="19" customFormat="1" ht="12">
      <c r="A437" s="18"/>
      <c r="B437" s="50" t="s">
        <v>39</v>
      </c>
      <c r="C437" s="49"/>
      <c r="D437" s="87" t="s">
        <v>45</v>
      </c>
      <c r="E437" s="78"/>
      <c r="F437" s="67"/>
    </row>
    <row r="438" spans="1:6" s="19" customFormat="1" ht="12">
      <c r="A438" s="18"/>
      <c r="B438" s="47" t="s">
        <v>35</v>
      </c>
      <c r="C438" s="48"/>
      <c r="D438" s="87" t="s">
        <v>38</v>
      </c>
      <c r="E438" s="78"/>
      <c r="F438" s="53"/>
    </row>
    <row r="439" spans="1:6" s="19" customFormat="1" ht="12">
      <c r="A439" s="18"/>
      <c r="B439" s="47" t="s">
        <v>36</v>
      </c>
      <c r="C439" s="48"/>
      <c r="D439" s="87" t="s">
        <v>40</v>
      </c>
      <c r="E439" s="78"/>
      <c r="F439" s="53"/>
    </row>
    <row r="440" spans="1:6" s="19" customFormat="1" ht="12">
      <c r="A440" s="18"/>
      <c r="B440" s="47" t="s">
        <v>37</v>
      </c>
      <c r="C440" s="48"/>
      <c r="D440" s="88"/>
      <c r="E440" s="79"/>
      <c r="F440" s="54"/>
    </row>
    <row r="441" spans="1:6" s="19" customFormat="1" ht="12">
      <c r="A441" s="18"/>
      <c r="B441" s="20"/>
      <c r="C441" s="21"/>
      <c r="D441" s="88"/>
      <c r="E441" s="79"/>
      <c r="F441" s="54"/>
    </row>
    <row r="442" spans="1:6" s="44" customFormat="1" ht="15.75">
      <c r="A442" s="89"/>
      <c r="B442" s="90" t="s">
        <v>63</v>
      </c>
      <c r="C442" s="91"/>
      <c r="D442" s="92"/>
      <c r="E442" s="93"/>
      <c r="F442" s="94"/>
    </row>
    <row r="443" spans="1:6" ht="15.75">
      <c r="A443" s="118"/>
      <c r="B443" s="122" t="s">
        <v>15</v>
      </c>
      <c r="C443" s="123"/>
      <c r="D443" s="125"/>
      <c r="E443" s="125"/>
      <c r="F443" s="124"/>
    </row>
    <row r="444" spans="1:6" ht="15">
      <c r="A444" s="24" t="s">
        <v>4</v>
      </c>
      <c r="B444" s="36" t="s">
        <v>9</v>
      </c>
      <c r="C444" s="37" t="s">
        <v>10</v>
      </c>
      <c r="D444" s="70" t="s">
        <v>43</v>
      </c>
      <c r="E444" s="70">
        <v>0</v>
      </c>
      <c r="F444" s="60">
        <f>E444</f>
        <v>0</v>
      </c>
    </row>
    <row r="445" spans="1:6" ht="15">
      <c r="A445" s="24"/>
      <c r="B445" s="36"/>
      <c r="C445" s="37" t="s">
        <v>11</v>
      </c>
      <c r="D445" s="70" t="s">
        <v>43</v>
      </c>
      <c r="E445" s="70">
        <v>0</v>
      </c>
      <c r="F445" s="60">
        <f>E445</f>
        <v>0</v>
      </c>
    </row>
    <row r="446" spans="1:6" ht="15">
      <c r="A446" s="24"/>
      <c r="B446" s="36"/>
      <c r="C446" s="37"/>
      <c r="D446" s="70" t="s">
        <v>43</v>
      </c>
      <c r="E446" s="70"/>
      <c r="F446" s="60"/>
    </row>
    <row r="447" spans="1:6" ht="15">
      <c r="A447" s="24" t="s">
        <v>5</v>
      </c>
      <c r="B447" s="25" t="s">
        <v>8</v>
      </c>
      <c r="C447" s="26" t="s">
        <v>12</v>
      </c>
      <c r="D447" s="71"/>
      <c r="E447" s="71">
        <v>0</v>
      </c>
      <c r="F447" s="60">
        <f>E447</f>
        <v>0</v>
      </c>
    </row>
    <row r="448" spans="1:6" ht="15">
      <c r="A448" s="24"/>
      <c r="B448" s="25"/>
      <c r="C448" s="26" t="s">
        <v>13</v>
      </c>
      <c r="D448" s="71"/>
      <c r="E448" s="71">
        <v>0</v>
      </c>
      <c r="F448" s="60">
        <f>E448</f>
        <v>0</v>
      </c>
    </row>
    <row r="449" spans="1:6" ht="15">
      <c r="A449" s="24"/>
      <c r="B449" s="25"/>
      <c r="C449" s="26" t="s">
        <v>14</v>
      </c>
      <c r="D449" s="71"/>
      <c r="E449" s="71">
        <v>0</v>
      </c>
      <c r="F449" s="60">
        <f>E449</f>
        <v>0</v>
      </c>
    </row>
    <row r="450" spans="1:6" ht="15">
      <c r="A450" s="24"/>
      <c r="B450" s="38"/>
      <c r="C450" s="26"/>
      <c r="D450" s="71"/>
      <c r="E450" s="71"/>
      <c r="F450" s="60"/>
    </row>
    <row r="451" spans="1:6" ht="15.75">
      <c r="A451" s="8"/>
      <c r="B451" s="9" t="s">
        <v>16</v>
      </c>
      <c r="C451" s="10"/>
      <c r="D451" s="72"/>
      <c r="E451" s="72"/>
      <c r="F451" s="124"/>
    </row>
    <row r="452" spans="1:6" ht="15">
      <c r="A452" s="24" t="s">
        <v>6</v>
      </c>
      <c r="B452" s="25" t="s">
        <v>3</v>
      </c>
      <c r="C452" s="26" t="s">
        <v>44</v>
      </c>
      <c r="D452" s="71"/>
      <c r="E452" s="71">
        <v>0</v>
      </c>
      <c r="F452" s="60">
        <f>E452</f>
        <v>0</v>
      </c>
    </row>
    <row r="453" spans="1:6" ht="15">
      <c r="A453" s="24"/>
      <c r="B453" s="25"/>
      <c r="C453" s="26" t="s">
        <v>19</v>
      </c>
      <c r="D453" s="71"/>
      <c r="E453" s="71">
        <v>0</v>
      </c>
      <c r="F453" s="60">
        <f>E453</f>
        <v>0</v>
      </c>
    </row>
    <row r="454" spans="1:6" ht="15">
      <c r="A454" s="24"/>
      <c r="B454" s="25"/>
      <c r="C454" s="26" t="s">
        <v>20</v>
      </c>
      <c r="D454" s="71"/>
      <c r="E454" s="71">
        <v>0</v>
      </c>
      <c r="F454" s="60">
        <f>E454</f>
        <v>0</v>
      </c>
    </row>
    <row r="455" spans="1:6" ht="15">
      <c r="A455" s="24"/>
      <c r="B455" s="25"/>
      <c r="C455" s="26" t="s">
        <v>21</v>
      </c>
      <c r="D455" s="71"/>
      <c r="E455" s="71">
        <v>0</v>
      </c>
      <c r="F455" s="60">
        <f>E455</f>
        <v>0</v>
      </c>
    </row>
    <row r="456" spans="1:6" ht="15">
      <c r="A456" s="24"/>
      <c r="B456" s="25"/>
      <c r="C456" s="26"/>
      <c r="D456" s="71"/>
      <c r="E456" s="71"/>
      <c r="F456" s="60"/>
    </row>
    <row r="457" spans="1:6" ht="15">
      <c r="A457" s="24" t="s">
        <v>7</v>
      </c>
      <c r="B457" s="25" t="s">
        <v>17</v>
      </c>
      <c r="C457" s="26" t="s">
        <v>22</v>
      </c>
      <c r="D457" s="71"/>
      <c r="E457" s="71">
        <v>0</v>
      </c>
      <c r="F457" s="60">
        <f>E457</f>
        <v>0</v>
      </c>
    </row>
    <row r="458" spans="1:6" ht="15">
      <c r="A458" s="24"/>
      <c r="B458" s="28"/>
      <c r="C458" s="29"/>
      <c r="D458" s="73"/>
      <c r="E458" s="73"/>
      <c r="F458" s="60"/>
    </row>
    <row r="459" spans="1:6" ht="15">
      <c r="A459" s="24" t="s">
        <v>27</v>
      </c>
      <c r="B459" s="28" t="s">
        <v>18</v>
      </c>
      <c r="C459" s="29" t="s">
        <v>23</v>
      </c>
      <c r="D459" s="73"/>
      <c r="E459" s="73">
        <v>0</v>
      </c>
      <c r="F459" s="60">
        <f t="shared" ref="F459:F470" si="10">E459</f>
        <v>0</v>
      </c>
    </row>
    <row r="460" spans="1:6" ht="15">
      <c r="A460" s="24"/>
      <c r="B460" s="30"/>
      <c r="C460" s="29" t="s">
        <v>24</v>
      </c>
      <c r="D460" s="73"/>
      <c r="E460" s="73">
        <v>0</v>
      </c>
      <c r="F460" s="60">
        <f t="shared" si="10"/>
        <v>0</v>
      </c>
    </row>
    <row r="461" spans="1:6" ht="15">
      <c r="A461" s="24"/>
      <c r="B461" s="28"/>
      <c r="C461" s="29" t="s">
        <v>25</v>
      </c>
      <c r="D461" s="73"/>
      <c r="E461" s="73">
        <v>0</v>
      </c>
      <c r="F461" s="60">
        <f t="shared" si="10"/>
        <v>0</v>
      </c>
    </row>
    <row r="462" spans="1:6" ht="15">
      <c r="A462" s="24"/>
      <c r="B462" s="28"/>
      <c r="C462" s="29"/>
      <c r="D462" s="73"/>
      <c r="E462" s="73"/>
      <c r="F462" s="60"/>
    </row>
    <row r="463" spans="1:6" ht="15">
      <c r="A463" s="24" t="s">
        <v>26</v>
      </c>
      <c r="B463" s="28" t="s">
        <v>28</v>
      </c>
      <c r="C463" s="29" t="s">
        <v>29</v>
      </c>
      <c r="D463" s="73" t="s">
        <v>43</v>
      </c>
      <c r="E463" s="73">
        <v>0</v>
      </c>
      <c r="F463" s="60">
        <f t="shared" si="10"/>
        <v>0</v>
      </c>
    </row>
    <row r="464" spans="1:6" ht="15">
      <c r="A464" s="24"/>
      <c r="B464" s="28"/>
      <c r="C464" s="29" t="s">
        <v>30</v>
      </c>
      <c r="D464" s="73"/>
      <c r="E464" s="73">
        <v>0</v>
      </c>
      <c r="F464" s="60">
        <f t="shared" si="10"/>
        <v>0</v>
      </c>
    </row>
    <row r="465" spans="1:6" ht="15">
      <c r="A465" s="24"/>
      <c r="B465" s="31"/>
      <c r="C465" s="29" t="s">
        <v>31</v>
      </c>
      <c r="D465" s="73"/>
      <c r="E465" s="73">
        <v>0</v>
      </c>
      <c r="F465" s="60">
        <f t="shared" si="10"/>
        <v>0</v>
      </c>
    </row>
    <row r="466" spans="1:6" ht="15">
      <c r="A466" s="24"/>
      <c r="B466" s="31"/>
      <c r="C466" s="29" t="s">
        <v>32</v>
      </c>
      <c r="D466" s="73"/>
      <c r="E466" s="73">
        <v>0</v>
      </c>
      <c r="F466" s="60">
        <f t="shared" si="10"/>
        <v>0</v>
      </c>
    </row>
    <row r="467" spans="1:6" ht="15">
      <c r="A467" s="24"/>
      <c r="B467" s="32"/>
      <c r="C467" s="33"/>
      <c r="D467" s="71"/>
      <c r="E467" s="73"/>
      <c r="F467" s="60"/>
    </row>
    <row r="468" spans="1:6" ht="15">
      <c r="A468" s="24" t="s">
        <v>47</v>
      </c>
      <c r="B468" s="28" t="s">
        <v>46</v>
      </c>
      <c r="C468" s="29" t="s">
        <v>48</v>
      </c>
      <c r="D468" s="81"/>
      <c r="E468" s="73">
        <v>0</v>
      </c>
      <c r="F468" s="60">
        <f t="shared" si="10"/>
        <v>0</v>
      </c>
    </row>
    <row r="469" spans="1:6" ht="15">
      <c r="A469" s="24"/>
      <c r="B469" s="32"/>
      <c r="C469" s="33" t="s">
        <v>49</v>
      </c>
      <c r="D469" s="73"/>
      <c r="E469" s="73">
        <v>0</v>
      </c>
      <c r="F469" s="60">
        <f t="shared" si="10"/>
        <v>0</v>
      </c>
    </row>
    <row r="470" spans="1:6" ht="15">
      <c r="A470" s="24"/>
      <c r="B470" s="32"/>
      <c r="C470" s="33" t="s">
        <v>50</v>
      </c>
      <c r="D470" s="71"/>
      <c r="E470" s="73">
        <v>0</v>
      </c>
      <c r="F470" s="60">
        <f t="shared" si="10"/>
        <v>0</v>
      </c>
    </row>
    <row r="471" spans="1:6" ht="15.75" thickBot="1">
      <c r="A471" s="24"/>
      <c r="B471" s="34"/>
      <c r="C471" s="35"/>
      <c r="D471" s="71"/>
      <c r="E471" s="71"/>
      <c r="F471" s="62"/>
    </row>
    <row r="472" spans="1:6" ht="17.25" thickTop="1" thickBot="1">
      <c r="A472" s="118"/>
      <c r="B472" s="13" t="s">
        <v>34</v>
      </c>
      <c r="C472" s="14"/>
      <c r="D472" s="82"/>
      <c r="E472" s="74"/>
      <c r="F472" s="63">
        <f>SUM(F444:F470)</f>
        <v>0</v>
      </c>
    </row>
    <row r="473" spans="1:6" ht="13.5" thickTop="1">
      <c r="A473" s="6"/>
      <c r="B473" s="22" t="s">
        <v>41</v>
      </c>
      <c r="C473" s="23"/>
      <c r="D473" s="56" t="s">
        <v>42</v>
      </c>
      <c r="E473" s="75"/>
      <c r="F473" s="64"/>
    </row>
    <row r="474" spans="1:6" s="44" customFormat="1">
      <c r="A474" s="6"/>
      <c r="B474" s="45"/>
      <c r="C474" s="46"/>
      <c r="D474" s="85"/>
      <c r="E474" s="76"/>
      <c r="F474" s="65"/>
    </row>
    <row r="475" spans="1:6" s="5" customFormat="1">
      <c r="A475" s="3"/>
      <c r="B475" s="17" t="s">
        <v>51</v>
      </c>
      <c r="C475" s="17"/>
      <c r="D475" s="86" t="s">
        <v>52</v>
      </c>
      <c r="E475" s="77"/>
      <c r="F475" s="66"/>
    </row>
    <row r="476" spans="1:6" s="19" customFormat="1" ht="12">
      <c r="A476" s="18"/>
      <c r="B476" s="50" t="s">
        <v>39</v>
      </c>
      <c r="C476" s="49"/>
      <c r="D476" s="87" t="s">
        <v>45</v>
      </c>
      <c r="E476" s="78"/>
      <c r="F476" s="67"/>
    </row>
    <row r="477" spans="1:6" s="19" customFormat="1" ht="12">
      <c r="A477" s="18"/>
      <c r="B477" s="47" t="s">
        <v>35</v>
      </c>
      <c r="C477" s="48"/>
      <c r="D477" s="87" t="s">
        <v>38</v>
      </c>
      <c r="E477" s="78"/>
      <c r="F477" s="53"/>
    </row>
    <row r="478" spans="1:6" s="19" customFormat="1" ht="12">
      <c r="A478" s="18"/>
      <c r="B478" s="47" t="s">
        <v>36</v>
      </c>
      <c r="C478" s="48"/>
      <c r="D478" s="87" t="s">
        <v>40</v>
      </c>
      <c r="E478" s="78"/>
      <c r="F478" s="53"/>
    </row>
    <row r="479" spans="1:6" s="19" customFormat="1" ht="12">
      <c r="A479" s="18"/>
      <c r="B479" s="47" t="s">
        <v>37</v>
      </c>
      <c r="C479" s="48"/>
      <c r="D479" s="88"/>
      <c r="E479" s="79"/>
      <c r="F479" s="54"/>
    </row>
    <row r="480" spans="1:6" s="19" customFormat="1" ht="12">
      <c r="A480" s="18"/>
      <c r="B480" s="20"/>
      <c r="C480" s="21"/>
      <c r="D480" s="88"/>
      <c r="E480" s="79"/>
      <c r="F480" s="54"/>
    </row>
    <row r="481" spans="1:6" s="44" customFormat="1" ht="15.75">
      <c r="A481" s="89"/>
      <c r="B481" s="90" t="s">
        <v>64</v>
      </c>
      <c r="C481" s="91"/>
      <c r="D481" s="92"/>
      <c r="E481" s="93"/>
      <c r="F481" s="94"/>
    </row>
    <row r="482" spans="1:6" ht="15.75">
      <c r="A482" s="118"/>
      <c r="B482" s="122" t="s">
        <v>15</v>
      </c>
      <c r="C482" s="123"/>
      <c r="D482" s="125"/>
      <c r="E482" s="125"/>
      <c r="F482" s="124"/>
    </row>
    <row r="483" spans="1:6" ht="15">
      <c r="A483" s="24" t="s">
        <v>4</v>
      </c>
      <c r="B483" s="36" t="s">
        <v>9</v>
      </c>
      <c r="C483" s="37" t="s">
        <v>10</v>
      </c>
      <c r="D483" s="70" t="s">
        <v>43</v>
      </c>
      <c r="E483" s="70">
        <v>0</v>
      </c>
      <c r="F483" s="60">
        <f>E483</f>
        <v>0</v>
      </c>
    </row>
    <row r="484" spans="1:6" ht="15">
      <c r="A484" s="24"/>
      <c r="B484" s="36"/>
      <c r="C484" s="37" t="s">
        <v>11</v>
      </c>
      <c r="D484" s="70" t="s">
        <v>43</v>
      </c>
      <c r="E484" s="70">
        <v>0</v>
      </c>
      <c r="F484" s="60">
        <f>E484</f>
        <v>0</v>
      </c>
    </row>
    <row r="485" spans="1:6" ht="15">
      <c r="A485" s="24"/>
      <c r="B485" s="36"/>
      <c r="C485" s="37"/>
      <c r="D485" s="70" t="s">
        <v>43</v>
      </c>
      <c r="E485" s="70"/>
      <c r="F485" s="60"/>
    </row>
    <row r="486" spans="1:6" ht="15">
      <c r="A486" s="24" t="s">
        <v>5</v>
      </c>
      <c r="B486" s="25" t="s">
        <v>8</v>
      </c>
      <c r="C486" s="26" t="s">
        <v>12</v>
      </c>
      <c r="D486" s="71"/>
      <c r="E486" s="71">
        <v>0</v>
      </c>
      <c r="F486" s="60">
        <f>E486</f>
        <v>0</v>
      </c>
    </row>
    <row r="487" spans="1:6" ht="15">
      <c r="A487" s="24"/>
      <c r="B487" s="25"/>
      <c r="C487" s="26" t="s">
        <v>13</v>
      </c>
      <c r="D487" s="71"/>
      <c r="E487" s="71">
        <v>0</v>
      </c>
      <c r="F487" s="60">
        <f>E487</f>
        <v>0</v>
      </c>
    </row>
    <row r="488" spans="1:6" ht="15">
      <c r="A488" s="24"/>
      <c r="B488" s="25"/>
      <c r="C488" s="26" t="s">
        <v>14</v>
      </c>
      <c r="D488" s="71"/>
      <c r="E488" s="71">
        <v>0</v>
      </c>
      <c r="F488" s="60">
        <f>E488</f>
        <v>0</v>
      </c>
    </row>
    <row r="489" spans="1:6" ht="15">
      <c r="A489" s="24"/>
      <c r="B489" s="38"/>
      <c r="C489" s="26"/>
      <c r="D489" s="71"/>
      <c r="E489" s="71"/>
      <c r="F489" s="60"/>
    </row>
    <row r="490" spans="1:6" ht="15.75">
      <c r="A490" s="8"/>
      <c r="B490" s="9" t="s">
        <v>16</v>
      </c>
      <c r="C490" s="10"/>
      <c r="D490" s="72"/>
      <c r="E490" s="72"/>
      <c r="F490" s="124"/>
    </row>
    <row r="491" spans="1:6" ht="15">
      <c r="A491" s="24" t="s">
        <v>6</v>
      </c>
      <c r="B491" s="25" t="s">
        <v>3</v>
      </c>
      <c r="C491" s="26" t="s">
        <v>44</v>
      </c>
      <c r="D491" s="71"/>
      <c r="E491" s="71">
        <v>0</v>
      </c>
      <c r="F491" s="60">
        <f>E491</f>
        <v>0</v>
      </c>
    </row>
    <row r="492" spans="1:6" ht="15">
      <c r="A492" s="24"/>
      <c r="B492" s="25"/>
      <c r="C492" s="26" t="s">
        <v>19</v>
      </c>
      <c r="D492" s="71"/>
      <c r="E492" s="71">
        <v>0</v>
      </c>
      <c r="F492" s="60">
        <f>E492</f>
        <v>0</v>
      </c>
    </row>
    <row r="493" spans="1:6" ht="15">
      <c r="A493" s="24"/>
      <c r="B493" s="25"/>
      <c r="C493" s="26" t="s">
        <v>20</v>
      </c>
      <c r="D493" s="71"/>
      <c r="E493" s="71">
        <v>0</v>
      </c>
      <c r="F493" s="60">
        <f>E493</f>
        <v>0</v>
      </c>
    </row>
    <row r="494" spans="1:6" ht="15">
      <c r="A494" s="24"/>
      <c r="B494" s="25"/>
      <c r="C494" s="26" t="s">
        <v>21</v>
      </c>
      <c r="D494" s="71"/>
      <c r="E494" s="71">
        <v>0</v>
      </c>
      <c r="F494" s="60">
        <f>E494</f>
        <v>0</v>
      </c>
    </row>
    <row r="495" spans="1:6" ht="15">
      <c r="A495" s="24"/>
      <c r="B495" s="25"/>
      <c r="C495" s="26"/>
      <c r="D495" s="71"/>
      <c r="E495" s="71"/>
      <c r="F495" s="60"/>
    </row>
    <row r="496" spans="1:6" ht="15">
      <c r="A496" s="24" t="s">
        <v>7</v>
      </c>
      <c r="B496" s="25" t="s">
        <v>17</v>
      </c>
      <c r="C496" s="26" t="s">
        <v>22</v>
      </c>
      <c r="D496" s="71"/>
      <c r="E496" s="71">
        <v>0</v>
      </c>
      <c r="F496" s="60">
        <f>E496</f>
        <v>0</v>
      </c>
    </row>
    <row r="497" spans="1:6" ht="15">
      <c r="A497" s="24"/>
      <c r="B497" s="28"/>
      <c r="C497" s="29"/>
      <c r="D497" s="73"/>
      <c r="E497" s="73"/>
      <c r="F497" s="60"/>
    </row>
    <row r="498" spans="1:6" ht="15">
      <c r="A498" s="24" t="s">
        <v>27</v>
      </c>
      <c r="B498" s="28" t="s">
        <v>18</v>
      </c>
      <c r="C498" s="29" t="s">
        <v>23</v>
      </c>
      <c r="D498" s="73"/>
      <c r="E498" s="73">
        <v>0</v>
      </c>
      <c r="F498" s="60">
        <f t="shared" ref="F498:F509" si="11">E498</f>
        <v>0</v>
      </c>
    </row>
    <row r="499" spans="1:6" ht="15">
      <c r="A499" s="24"/>
      <c r="B499" s="30"/>
      <c r="C499" s="29" t="s">
        <v>24</v>
      </c>
      <c r="D499" s="73"/>
      <c r="E499" s="73">
        <v>0</v>
      </c>
      <c r="F499" s="60">
        <f t="shared" si="11"/>
        <v>0</v>
      </c>
    </row>
    <row r="500" spans="1:6" ht="15">
      <c r="A500" s="24"/>
      <c r="B500" s="28"/>
      <c r="C500" s="29" t="s">
        <v>25</v>
      </c>
      <c r="D500" s="73"/>
      <c r="E500" s="73">
        <v>0</v>
      </c>
      <c r="F500" s="60">
        <f t="shared" si="11"/>
        <v>0</v>
      </c>
    </row>
    <row r="501" spans="1:6" ht="15">
      <c r="A501" s="24"/>
      <c r="B501" s="28"/>
      <c r="C501" s="29"/>
      <c r="D501" s="73"/>
      <c r="E501" s="73"/>
      <c r="F501" s="60"/>
    </row>
    <row r="502" spans="1:6" ht="15">
      <c r="A502" s="24" t="s">
        <v>26</v>
      </c>
      <c r="B502" s="28" t="s">
        <v>28</v>
      </c>
      <c r="C502" s="29" t="s">
        <v>29</v>
      </c>
      <c r="D502" s="73" t="s">
        <v>43</v>
      </c>
      <c r="E502" s="73">
        <v>0</v>
      </c>
      <c r="F502" s="60">
        <f t="shared" si="11"/>
        <v>0</v>
      </c>
    </row>
    <row r="503" spans="1:6" ht="15">
      <c r="A503" s="24"/>
      <c r="B503" s="28"/>
      <c r="C503" s="29" t="s">
        <v>30</v>
      </c>
      <c r="D503" s="73"/>
      <c r="E503" s="73">
        <v>0</v>
      </c>
      <c r="F503" s="60">
        <f t="shared" si="11"/>
        <v>0</v>
      </c>
    </row>
    <row r="504" spans="1:6" ht="15">
      <c r="A504" s="24"/>
      <c r="B504" s="31"/>
      <c r="C504" s="29" t="s">
        <v>31</v>
      </c>
      <c r="D504" s="73"/>
      <c r="E504" s="73">
        <v>0</v>
      </c>
      <c r="F504" s="60">
        <f t="shared" si="11"/>
        <v>0</v>
      </c>
    </row>
    <row r="505" spans="1:6" ht="15">
      <c r="A505" s="24"/>
      <c r="B505" s="31"/>
      <c r="C505" s="29" t="s">
        <v>32</v>
      </c>
      <c r="D505" s="73"/>
      <c r="E505" s="73">
        <v>0</v>
      </c>
      <c r="F505" s="60">
        <f t="shared" si="11"/>
        <v>0</v>
      </c>
    </row>
    <row r="506" spans="1:6" ht="15">
      <c r="A506" s="24"/>
      <c r="B506" s="32"/>
      <c r="C506" s="33"/>
      <c r="D506" s="71"/>
      <c r="E506" s="73"/>
      <c r="F506" s="60"/>
    </row>
    <row r="507" spans="1:6" ht="15">
      <c r="A507" s="24" t="s">
        <v>47</v>
      </c>
      <c r="B507" s="28" t="s">
        <v>46</v>
      </c>
      <c r="C507" s="29" t="s">
        <v>48</v>
      </c>
      <c r="D507" s="81"/>
      <c r="E507" s="73">
        <v>0</v>
      </c>
      <c r="F507" s="60">
        <f t="shared" si="11"/>
        <v>0</v>
      </c>
    </row>
    <row r="508" spans="1:6" ht="15">
      <c r="A508" s="24"/>
      <c r="B508" s="32"/>
      <c r="C508" s="33" t="s">
        <v>49</v>
      </c>
      <c r="D508" s="73"/>
      <c r="E508" s="73">
        <v>0</v>
      </c>
      <c r="F508" s="60">
        <f t="shared" si="11"/>
        <v>0</v>
      </c>
    </row>
    <row r="509" spans="1:6" ht="15">
      <c r="A509" s="24"/>
      <c r="B509" s="32"/>
      <c r="C509" s="33" t="s">
        <v>50</v>
      </c>
      <c r="D509" s="71"/>
      <c r="E509" s="73">
        <v>0</v>
      </c>
      <c r="F509" s="60">
        <f t="shared" si="11"/>
        <v>0</v>
      </c>
    </row>
    <row r="510" spans="1:6" ht="15.75" thickBot="1">
      <c r="A510" s="24"/>
      <c r="B510" s="34"/>
      <c r="C510" s="35"/>
      <c r="D510" s="71"/>
      <c r="E510" s="71"/>
      <c r="F510" s="62"/>
    </row>
    <row r="511" spans="1:6" ht="17.25" thickTop="1" thickBot="1">
      <c r="A511" s="118"/>
      <c r="B511" s="13" t="s">
        <v>34</v>
      </c>
      <c r="C511" s="14"/>
      <c r="D511" s="82"/>
      <c r="E511" s="74"/>
      <c r="F511" s="63">
        <f>SUM(F483:F509)</f>
        <v>0</v>
      </c>
    </row>
    <row r="512" spans="1:6" ht="13.5" thickTop="1">
      <c r="A512" s="6"/>
      <c r="B512" s="22" t="s">
        <v>41</v>
      </c>
      <c r="C512" s="23"/>
      <c r="D512" s="56" t="s">
        <v>42</v>
      </c>
      <c r="E512" s="75"/>
      <c r="F512" s="64"/>
    </row>
    <row r="513" spans="1:6">
      <c r="A513" s="6"/>
      <c r="B513" s="45"/>
      <c r="C513" s="46"/>
      <c r="D513" s="85"/>
      <c r="E513" s="76"/>
      <c r="F513" s="65"/>
    </row>
    <row r="514" spans="1:6">
      <c r="A514" s="3"/>
      <c r="B514" s="17" t="s">
        <v>51</v>
      </c>
      <c r="C514" s="17"/>
      <c r="D514" s="86" t="s">
        <v>52</v>
      </c>
      <c r="E514" s="77"/>
      <c r="F514" s="66"/>
    </row>
    <row r="515" spans="1:6">
      <c r="A515" s="18"/>
      <c r="B515" s="50" t="s">
        <v>39</v>
      </c>
      <c r="C515" s="49"/>
      <c r="D515" s="87" t="s">
        <v>45</v>
      </c>
      <c r="E515" s="78"/>
      <c r="F515" s="67"/>
    </row>
    <row r="516" spans="1:6">
      <c r="A516" s="18"/>
      <c r="B516" s="47" t="s">
        <v>35</v>
      </c>
      <c r="C516" s="48"/>
      <c r="D516" s="87" t="s">
        <v>38</v>
      </c>
      <c r="E516" s="78"/>
      <c r="F516" s="53"/>
    </row>
    <row r="517" spans="1:6">
      <c r="A517" s="18"/>
      <c r="B517" s="47" t="s">
        <v>36</v>
      </c>
      <c r="C517" s="48"/>
      <c r="D517" s="87" t="s">
        <v>40</v>
      </c>
      <c r="E517" s="78"/>
      <c r="F517" s="53"/>
    </row>
    <row r="518" spans="1:6">
      <c r="A518" s="18"/>
      <c r="B518" s="47" t="s">
        <v>37</v>
      </c>
      <c r="C518" s="48"/>
      <c r="D518" s="88"/>
      <c r="E518" s="79"/>
      <c r="F518" s="54"/>
    </row>
    <row r="519" spans="1:6">
      <c r="A519" s="18"/>
      <c r="B519" s="20"/>
      <c r="C519" s="21"/>
      <c r="D519" s="88"/>
      <c r="E519" s="79"/>
      <c r="F519" s="54"/>
    </row>
    <row r="520" spans="1:6" s="44" customFormat="1" ht="15.75">
      <c r="A520" s="89"/>
      <c r="B520" s="90" t="s">
        <v>65</v>
      </c>
      <c r="C520" s="91"/>
      <c r="D520" s="92"/>
      <c r="E520" s="93"/>
      <c r="F520" s="94"/>
    </row>
    <row r="521" spans="1:6" ht="15.75">
      <c r="A521" s="118"/>
      <c r="B521" s="122" t="s">
        <v>15</v>
      </c>
      <c r="C521" s="123"/>
      <c r="D521" s="125"/>
      <c r="E521" s="125"/>
      <c r="F521" s="124"/>
    </row>
    <row r="522" spans="1:6" ht="15">
      <c r="A522" s="24" t="s">
        <v>4</v>
      </c>
      <c r="B522" s="36" t="s">
        <v>9</v>
      </c>
      <c r="C522" s="37" t="s">
        <v>10</v>
      </c>
      <c r="D522" s="70" t="s">
        <v>43</v>
      </c>
      <c r="E522" s="70">
        <v>0</v>
      </c>
      <c r="F522" s="60">
        <f>E522</f>
        <v>0</v>
      </c>
    </row>
    <row r="523" spans="1:6" ht="15">
      <c r="A523" s="24"/>
      <c r="B523" s="36"/>
      <c r="C523" s="37" t="s">
        <v>11</v>
      </c>
      <c r="D523" s="70" t="s">
        <v>43</v>
      </c>
      <c r="E523" s="70">
        <v>0</v>
      </c>
      <c r="F523" s="60">
        <f>E523</f>
        <v>0</v>
      </c>
    </row>
    <row r="524" spans="1:6" ht="15">
      <c r="A524" s="24"/>
      <c r="B524" s="36"/>
      <c r="C524" s="37"/>
      <c r="D524" s="70" t="s">
        <v>43</v>
      </c>
      <c r="E524" s="70"/>
      <c r="F524" s="60"/>
    </row>
    <row r="525" spans="1:6" ht="15">
      <c r="A525" s="24" t="s">
        <v>5</v>
      </c>
      <c r="B525" s="25" t="s">
        <v>8</v>
      </c>
      <c r="C525" s="26" t="s">
        <v>12</v>
      </c>
      <c r="D525" s="71"/>
      <c r="E525" s="71">
        <v>0</v>
      </c>
      <c r="F525" s="60">
        <f>E525</f>
        <v>0</v>
      </c>
    </row>
    <row r="526" spans="1:6" ht="15">
      <c r="A526" s="24"/>
      <c r="B526" s="25"/>
      <c r="C526" s="26" t="s">
        <v>13</v>
      </c>
      <c r="D526" s="71"/>
      <c r="E526" s="71">
        <v>0</v>
      </c>
      <c r="F526" s="60">
        <f>E526</f>
        <v>0</v>
      </c>
    </row>
    <row r="527" spans="1:6" ht="15">
      <c r="A527" s="24"/>
      <c r="B527" s="25"/>
      <c r="C527" s="26" t="s">
        <v>14</v>
      </c>
      <c r="D527" s="71"/>
      <c r="E527" s="71">
        <v>0</v>
      </c>
      <c r="F527" s="60">
        <f>E527</f>
        <v>0</v>
      </c>
    </row>
    <row r="528" spans="1:6" ht="15">
      <c r="A528" s="24"/>
      <c r="B528" s="38"/>
      <c r="C528" s="26"/>
      <c r="D528" s="71"/>
      <c r="E528" s="71"/>
      <c r="F528" s="60"/>
    </row>
    <row r="529" spans="1:6" ht="15.75">
      <c r="A529" s="8"/>
      <c r="B529" s="9" t="s">
        <v>16</v>
      </c>
      <c r="C529" s="10"/>
      <c r="D529" s="72"/>
      <c r="E529" s="72"/>
      <c r="F529" s="124"/>
    </row>
    <row r="530" spans="1:6" ht="15">
      <c r="A530" s="24" t="s">
        <v>6</v>
      </c>
      <c r="B530" s="25" t="s">
        <v>3</v>
      </c>
      <c r="C530" s="26" t="s">
        <v>44</v>
      </c>
      <c r="D530" s="71"/>
      <c r="E530" s="71">
        <v>0</v>
      </c>
      <c r="F530" s="60">
        <f>E530</f>
        <v>0</v>
      </c>
    </row>
    <row r="531" spans="1:6" ht="15">
      <c r="A531" s="24"/>
      <c r="B531" s="25"/>
      <c r="C531" s="26" t="s">
        <v>19</v>
      </c>
      <c r="D531" s="71"/>
      <c r="E531" s="71">
        <v>0</v>
      </c>
      <c r="F531" s="60">
        <f>E531</f>
        <v>0</v>
      </c>
    </row>
    <row r="532" spans="1:6" ht="15">
      <c r="A532" s="24"/>
      <c r="B532" s="25"/>
      <c r="C532" s="26" t="s">
        <v>20</v>
      </c>
      <c r="D532" s="71"/>
      <c r="E532" s="71">
        <v>0</v>
      </c>
      <c r="F532" s="60">
        <f>E532</f>
        <v>0</v>
      </c>
    </row>
    <row r="533" spans="1:6" ht="15">
      <c r="A533" s="24"/>
      <c r="B533" s="25"/>
      <c r="C533" s="26" t="s">
        <v>21</v>
      </c>
      <c r="D533" s="71"/>
      <c r="E533" s="71">
        <v>0</v>
      </c>
      <c r="F533" s="60">
        <f>E533</f>
        <v>0</v>
      </c>
    </row>
    <row r="534" spans="1:6" ht="15">
      <c r="A534" s="24"/>
      <c r="B534" s="25"/>
      <c r="C534" s="26"/>
      <c r="D534" s="71"/>
      <c r="E534" s="71"/>
      <c r="F534" s="60"/>
    </row>
    <row r="535" spans="1:6" ht="15">
      <c r="A535" s="24" t="s">
        <v>7</v>
      </c>
      <c r="B535" s="25" t="s">
        <v>17</v>
      </c>
      <c r="C535" s="26" t="s">
        <v>22</v>
      </c>
      <c r="D535" s="71"/>
      <c r="E535" s="71">
        <v>0</v>
      </c>
      <c r="F535" s="60">
        <f>E535</f>
        <v>0</v>
      </c>
    </row>
    <row r="536" spans="1:6" ht="15">
      <c r="A536" s="24"/>
      <c r="B536" s="28"/>
      <c r="C536" s="29"/>
      <c r="D536" s="73"/>
      <c r="E536" s="73"/>
      <c r="F536" s="60"/>
    </row>
    <row r="537" spans="1:6" ht="15">
      <c r="A537" s="24" t="s">
        <v>27</v>
      </c>
      <c r="B537" s="28" t="s">
        <v>18</v>
      </c>
      <c r="C537" s="29" t="s">
        <v>23</v>
      </c>
      <c r="D537" s="73"/>
      <c r="E537" s="73">
        <v>0</v>
      </c>
      <c r="F537" s="60">
        <f t="shared" ref="F537:F548" si="12">E537</f>
        <v>0</v>
      </c>
    </row>
    <row r="538" spans="1:6" ht="15">
      <c r="A538" s="24"/>
      <c r="B538" s="30"/>
      <c r="C538" s="29" t="s">
        <v>24</v>
      </c>
      <c r="D538" s="73"/>
      <c r="E538" s="73">
        <v>0</v>
      </c>
      <c r="F538" s="60">
        <f t="shared" si="12"/>
        <v>0</v>
      </c>
    </row>
    <row r="539" spans="1:6" ht="15">
      <c r="A539" s="24"/>
      <c r="B539" s="28"/>
      <c r="C539" s="29" t="s">
        <v>25</v>
      </c>
      <c r="D539" s="73"/>
      <c r="E539" s="73">
        <v>0</v>
      </c>
      <c r="F539" s="60">
        <f t="shared" si="12"/>
        <v>0</v>
      </c>
    </row>
    <row r="540" spans="1:6" ht="15">
      <c r="A540" s="24"/>
      <c r="B540" s="28"/>
      <c r="C540" s="29"/>
      <c r="D540" s="73"/>
      <c r="E540" s="73"/>
      <c r="F540" s="60"/>
    </row>
    <row r="541" spans="1:6" ht="15">
      <c r="A541" s="24" t="s">
        <v>26</v>
      </c>
      <c r="B541" s="28" t="s">
        <v>28</v>
      </c>
      <c r="C541" s="29" t="s">
        <v>29</v>
      </c>
      <c r="D541" s="73" t="s">
        <v>43</v>
      </c>
      <c r="E541" s="73">
        <v>0</v>
      </c>
      <c r="F541" s="60">
        <f t="shared" si="12"/>
        <v>0</v>
      </c>
    </row>
    <row r="542" spans="1:6" ht="15">
      <c r="A542" s="24"/>
      <c r="B542" s="28"/>
      <c r="C542" s="29" t="s">
        <v>30</v>
      </c>
      <c r="D542" s="73"/>
      <c r="E542" s="73">
        <v>0</v>
      </c>
      <c r="F542" s="60">
        <f t="shared" si="12"/>
        <v>0</v>
      </c>
    </row>
    <row r="543" spans="1:6" ht="15">
      <c r="A543" s="24"/>
      <c r="B543" s="31"/>
      <c r="C543" s="29" t="s">
        <v>31</v>
      </c>
      <c r="D543" s="73"/>
      <c r="E543" s="73">
        <v>0</v>
      </c>
      <c r="F543" s="60">
        <f t="shared" si="12"/>
        <v>0</v>
      </c>
    </row>
    <row r="544" spans="1:6" ht="15">
      <c r="A544" s="24"/>
      <c r="B544" s="31"/>
      <c r="C544" s="29" t="s">
        <v>32</v>
      </c>
      <c r="D544" s="73"/>
      <c r="E544" s="73">
        <v>0</v>
      </c>
      <c r="F544" s="60">
        <f t="shared" si="12"/>
        <v>0</v>
      </c>
    </row>
    <row r="545" spans="1:6" ht="15">
      <c r="A545" s="24"/>
      <c r="B545" s="32"/>
      <c r="C545" s="33"/>
      <c r="D545" s="71"/>
      <c r="E545" s="73"/>
      <c r="F545" s="60"/>
    </row>
    <row r="546" spans="1:6" ht="15">
      <c r="A546" s="24" t="s">
        <v>47</v>
      </c>
      <c r="B546" s="28" t="s">
        <v>46</v>
      </c>
      <c r="C546" s="29" t="s">
        <v>48</v>
      </c>
      <c r="D546" s="81"/>
      <c r="E546" s="73">
        <v>0</v>
      </c>
      <c r="F546" s="60">
        <f t="shared" si="12"/>
        <v>0</v>
      </c>
    </row>
    <row r="547" spans="1:6" ht="15">
      <c r="A547" s="24"/>
      <c r="B547" s="32"/>
      <c r="C547" s="33" t="s">
        <v>49</v>
      </c>
      <c r="D547" s="73"/>
      <c r="E547" s="73">
        <v>0</v>
      </c>
      <c r="F547" s="60">
        <f t="shared" si="12"/>
        <v>0</v>
      </c>
    </row>
    <row r="548" spans="1:6" ht="15">
      <c r="A548" s="24"/>
      <c r="B548" s="32"/>
      <c r="C548" s="33" t="s">
        <v>50</v>
      </c>
      <c r="D548" s="71"/>
      <c r="E548" s="73">
        <v>0</v>
      </c>
      <c r="F548" s="60">
        <f t="shared" si="12"/>
        <v>0</v>
      </c>
    </row>
    <row r="549" spans="1:6" ht="15.75" thickBot="1">
      <c r="A549" s="24"/>
      <c r="B549" s="34"/>
      <c r="C549" s="35"/>
      <c r="D549" s="71"/>
      <c r="E549" s="71"/>
      <c r="F549" s="62"/>
    </row>
    <row r="550" spans="1:6" ht="17.25" thickTop="1" thickBot="1">
      <c r="A550" s="118"/>
      <c r="B550" s="13" t="s">
        <v>34</v>
      </c>
      <c r="C550" s="14"/>
      <c r="D550" s="82"/>
      <c r="E550" s="74"/>
      <c r="F550" s="63">
        <f>SUM(F522:F548)</f>
        <v>0</v>
      </c>
    </row>
    <row r="551" spans="1:6" ht="13.5" thickTop="1">
      <c r="A551" s="6"/>
      <c r="B551" s="22" t="s">
        <v>41</v>
      </c>
      <c r="C551" s="23"/>
      <c r="D551" s="56" t="s">
        <v>42</v>
      </c>
      <c r="E551" s="75"/>
      <c r="F551" s="64"/>
    </row>
    <row r="552" spans="1:6">
      <c r="A552" s="6"/>
      <c r="B552" s="45"/>
      <c r="C552" s="46"/>
      <c r="D552" s="85"/>
      <c r="E552" s="76"/>
      <c r="F552" s="65"/>
    </row>
    <row r="553" spans="1:6">
      <c r="A553" s="3"/>
      <c r="B553" s="17" t="s">
        <v>51</v>
      </c>
      <c r="C553" s="17"/>
      <c r="D553" s="86" t="s">
        <v>52</v>
      </c>
      <c r="E553" s="77"/>
      <c r="F553" s="66"/>
    </row>
    <row r="554" spans="1:6">
      <c r="A554" s="18"/>
      <c r="B554" s="50" t="s">
        <v>39</v>
      </c>
      <c r="C554" s="49"/>
      <c r="D554" s="87" t="s">
        <v>45</v>
      </c>
      <c r="E554" s="78"/>
      <c r="F554" s="67"/>
    </row>
    <row r="555" spans="1:6">
      <c r="A555" s="18"/>
      <c r="B555" s="47" t="s">
        <v>35</v>
      </c>
      <c r="C555" s="48"/>
      <c r="D555" s="87" t="s">
        <v>38</v>
      </c>
      <c r="E555" s="78"/>
      <c r="F555" s="53"/>
    </row>
    <row r="556" spans="1:6">
      <c r="A556" s="18"/>
      <c r="B556" s="47" t="s">
        <v>36</v>
      </c>
      <c r="C556" s="48"/>
      <c r="D556" s="87" t="s">
        <v>40</v>
      </c>
      <c r="E556" s="78"/>
      <c r="F556" s="53"/>
    </row>
    <row r="557" spans="1:6">
      <c r="A557" s="18"/>
      <c r="B557" s="47" t="s">
        <v>37</v>
      </c>
      <c r="C557" s="48"/>
      <c r="D557" s="88"/>
      <c r="E557" s="79"/>
      <c r="F557" s="54"/>
    </row>
    <row r="558" spans="1:6">
      <c r="A558" s="18"/>
      <c r="B558" s="20"/>
      <c r="C558" s="21"/>
      <c r="D558" s="88"/>
      <c r="E558" s="79"/>
      <c r="F558" s="54"/>
    </row>
    <row r="559" spans="1:6" s="44" customFormat="1" ht="15.75">
      <c r="A559" s="89"/>
      <c r="B559" s="90" t="s">
        <v>66</v>
      </c>
      <c r="C559" s="91"/>
      <c r="D559" s="92"/>
      <c r="E559" s="93"/>
      <c r="F559" s="94"/>
    </row>
    <row r="560" spans="1:6" ht="15.75">
      <c r="A560" s="118"/>
      <c r="B560" s="122" t="s">
        <v>15</v>
      </c>
      <c r="C560" s="123"/>
      <c r="D560" s="125"/>
      <c r="E560" s="125"/>
      <c r="F560" s="124"/>
    </row>
    <row r="561" spans="1:6" ht="15">
      <c r="A561" s="24" t="s">
        <v>4</v>
      </c>
      <c r="B561" s="36" t="s">
        <v>9</v>
      </c>
      <c r="C561" s="37" t="s">
        <v>10</v>
      </c>
      <c r="D561" s="70" t="s">
        <v>43</v>
      </c>
      <c r="E561" s="70">
        <v>0</v>
      </c>
      <c r="F561" s="60">
        <f>E561</f>
        <v>0</v>
      </c>
    </row>
    <row r="562" spans="1:6" ht="15">
      <c r="A562" s="24"/>
      <c r="B562" s="36"/>
      <c r="C562" s="37" t="s">
        <v>11</v>
      </c>
      <c r="D562" s="70" t="s">
        <v>43</v>
      </c>
      <c r="E562" s="70">
        <v>0</v>
      </c>
      <c r="F562" s="60">
        <f>E562</f>
        <v>0</v>
      </c>
    </row>
    <row r="563" spans="1:6" ht="15">
      <c r="A563" s="24"/>
      <c r="B563" s="36"/>
      <c r="C563" s="37"/>
      <c r="D563" s="70" t="s">
        <v>43</v>
      </c>
      <c r="E563" s="70"/>
      <c r="F563" s="60"/>
    </row>
    <row r="564" spans="1:6" ht="15">
      <c r="A564" s="24" t="s">
        <v>5</v>
      </c>
      <c r="B564" s="25" t="s">
        <v>8</v>
      </c>
      <c r="C564" s="26" t="s">
        <v>12</v>
      </c>
      <c r="D564" s="71"/>
      <c r="E564" s="71">
        <v>0</v>
      </c>
      <c r="F564" s="60">
        <f>E564</f>
        <v>0</v>
      </c>
    </row>
    <row r="565" spans="1:6" ht="15">
      <c r="A565" s="24"/>
      <c r="B565" s="25"/>
      <c r="C565" s="26" t="s">
        <v>13</v>
      </c>
      <c r="D565" s="71"/>
      <c r="E565" s="71">
        <v>0</v>
      </c>
      <c r="F565" s="60">
        <f>E565</f>
        <v>0</v>
      </c>
    </row>
    <row r="566" spans="1:6" ht="15">
      <c r="A566" s="24"/>
      <c r="B566" s="25"/>
      <c r="C566" s="26" t="s">
        <v>14</v>
      </c>
      <c r="D566" s="71"/>
      <c r="E566" s="71">
        <v>0</v>
      </c>
      <c r="F566" s="60">
        <f>E566</f>
        <v>0</v>
      </c>
    </row>
    <row r="567" spans="1:6" ht="15">
      <c r="A567" s="24"/>
      <c r="B567" s="38"/>
      <c r="C567" s="26"/>
      <c r="D567" s="71"/>
      <c r="E567" s="71"/>
      <c r="F567" s="60"/>
    </row>
    <row r="568" spans="1:6" ht="15.75">
      <c r="A568" s="8"/>
      <c r="B568" s="9" t="s">
        <v>16</v>
      </c>
      <c r="C568" s="10"/>
      <c r="D568" s="72"/>
      <c r="E568" s="72"/>
      <c r="F568" s="124"/>
    </row>
    <row r="569" spans="1:6" ht="15">
      <c r="A569" s="24" t="s">
        <v>6</v>
      </c>
      <c r="B569" s="25" t="s">
        <v>3</v>
      </c>
      <c r="C569" s="26" t="s">
        <v>44</v>
      </c>
      <c r="D569" s="71"/>
      <c r="E569" s="71">
        <v>0</v>
      </c>
      <c r="F569" s="60">
        <f>E569</f>
        <v>0</v>
      </c>
    </row>
    <row r="570" spans="1:6" ht="15">
      <c r="A570" s="24"/>
      <c r="B570" s="25"/>
      <c r="C570" s="26" t="s">
        <v>19</v>
      </c>
      <c r="D570" s="71"/>
      <c r="E570" s="71">
        <v>0</v>
      </c>
      <c r="F570" s="60">
        <f>E570</f>
        <v>0</v>
      </c>
    </row>
    <row r="571" spans="1:6" ht="15">
      <c r="A571" s="24"/>
      <c r="B571" s="25"/>
      <c r="C571" s="26" t="s">
        <v>20</v>
      </c>
      <c r="D571" s="71"/>
      <c r="E571" s="71">
        <v>0</v>
      </c>
      <c r="F571" s="60">
        <f>E571</f>
        <v>0</v>
      </c>
    </row>
    <row r="572" spans="1:6" ht="15">
      <c r="A572" s="24"/>
      <c r="B572" s="25"/>
      <c r="C572" s="26" t="s">
        <v>21</v>
      </c>
      <c r="D572" s="71"/>
      <c r="E572" s="71">
        <v>0</v>
      </c>
      <c r="F572" s="60">
        <f>E572</f>
        <v>0</v>
      </c>
    </row>
    <row r="573" spans="1:6" ht="15">
      <c r="A573" s="24"/>
      <c r="B573" s="25"/>
      <c r="C573" s="26"/>
      <c r="D573" s="71"/>
      <c r="E573" s="71"/>
      <c r="F573" s="60"/>
    </row>
    <row r="574" spans="1:6" ht="15">
      <c r="A574" s="24" t="s">
        <v>7</v>
      </c>
      <c r="B574" s="25" t="s">
        <v>17</v>
      </c>
      <c r="C574" s="26" t="s">
        <v>22</v>
      </c>
      <c r="D574" s="71"/>
      <c r="E574" s="71">
        <v>0</v>
      </c>
      <c r="F574" s="60">
        <f>E574</f>
        <v>0</v>
      </c>
    </row>
    <row r="575" spans="1:6" ht="15">
      <c r="A575" s="24"/>
      <c r="B575" s="28"/>
      <c r="C575" s="29"/>
      <c r="D575" s="73"/>
      <c r="E575" s="73"/>
      <c r="F575" s="60"/>
    </row>
    <row r="576" spans="1:6" ht="15">
      <c r="A576" s="24" t="s">
        <v>27</v>
      </c>
      <c r="B576" s="28" t="s">
        <v>18</v>
      </c>
      <c r="C576" s="29" t="s">
        <v>23</v>
      </c>
      <c r="D576" s="73"/>
      <c r="E576" s="73">
        <v>0</v>
      </c>
      <c r="F576" s="60">
        <f t="shared" ref="F576:F587" si="13">E576</f>
        <v>0</v>
      </c>
    </row>
    <row r="577" spans="1:6" ht="15">
      <c r="A577" s="24"/>
      <c r="B577" s="30"/>
      <c r="C577" s="29" t="s">
        <v>24</v>
      </c>
      <c r="D577" s="73"/>
      <c r="E577" s="73">
        <v>0</v>
      </c>
      <c r="F577" s="60">
        <f t="shared" si="13"/>
        <v>0</v>
      </c>
    </row>
    <row r="578" spans="1:6" ht="15">
      <c r="A578" s="24"/>
      <c r="B578" s="28"/>
      <c r="C578" s="29" t="s">
        <v>25</v>
      </c>
      <c r="D578" s="73"/>
      <c r="E578" s="73">
        <v>0</v>
      </c>
      <c r="F578" s="60">
        <f t="shared" si="13"/>
        <v>0</v>
      </c>
    </row>
    <row r="579" spans="1:6" ht="15">
      <c r="A579" s="24"/>
      <c r="B579" s="28"/>
      <c r="C579" s="29"/>
      <c r="D579" s="73"/>
      <c r="E579" s="73"/>
      <c r="F579" s="60"/>
    </row>
    <row r="580" spans="1:6" ht="15">
      <c r="A580" s="24" t="s">
        <v>26</v>
      </c>
      <c r="B580" s="28" t="s">
        <v>28</v>
      </c>
      <c r="C580" s="29" t="s">
        <v>29</v>
      </c>
      <c r="D580" s="73" t="s">
        <v>43</v>
      </c>
      <c r="E580" s="73">
        <v>0</v>
      </c>
      <c r="F580" s="60">
        <f t="shared" si="13"/>
        <v>0</v>
      </c>
    </row>
    <row r="581" spans="1:6" ht="15">
      <c r="A581" s="24"/>
      <c r="B581" s="28"/>
      <c r="C581" s="29" t="s">
        <v>30</v>
      </c>
      <c r="D581" s="73"/>
      <c r="E581" s="73">
        <v>0</v>
      </c>
      <c r="F581" s="60">
        <f t="shared" si="13"/>
        <v>0</v>
      </c>
    </row>
    <row r="582" spans="1:6" ht="15">
      <c r="A582" s="24"/>
      <c r="B582" s="31"/>
      <c r="C582" s="29" t="s">
        <v>31</v>
      </c>
      <c r="D582" s="73"/>
      <c r="E582" s="73">
        <v>0</v>
      </c>
      <c r="F582" s="60">
        <f t="shared" si="13"/>
        <v>0</v>
      </c>
    </row>
    <row r="583" spans="1:6" ht="15">
      <c r="A583" s="24"/>
      <c r="B583" s="31"/>
      <c r="C583" s="29" t="s">
        <v>32</v>
      </c>
      <c r="D583" s="73"/>
      <c r="E583" s="73">
        <v>0</v>
      </c>
      <c r="F583" s="60">
        <f t="shared" si="13"/>
        <v>0</v>
      </c>
    </row>
    <row r="584" spans="1:6" ht="15">
      <c r="A584" s="24"/>
      <c r="B584" s="32"/>
      <c r="C584" s="33"/>
      <c r="D584" s="71"/>
      <c r="E584" s="73"/>
      <c r="F584" s="60"/>
    </row>
    <row r="585" spans="1:6" ht="15">
      <c r="A585" s="24" t="s">
        <v>47</v>
      </c>
      <c r="B585" s="28" t="s">
        <v>46</v>
      </c>
      <c r="C585" s="29" t="s">
        <v>48</v>
      </c>
      <c r="D585" s="81"/>
      <c r="E585" s="73">
        <v>0</v>
      </c>
      <c r="F585" s="60">
        <f t="shared" si="13"/>
        <v>0</v>
      </c>
    </row>
    <row r="586" spans="1:6" ht="15">
      <c r="A586" s="24"/>
      <c r="B586" s="32"/>
      <c r="C586" s="33" t="s">
        <v>49</v>
      </c>
      <c r="D586" s="73"/>
      <c r="E586" s="73">
        <v>0</v>
      </c>
      <c r="F586" s="60">
        <f t="shared" si="13"/>
        <v>0</v>
      </c>
    </row>
    <row r="587" spans="1:6" ht="15">
      <c r="A587" s="24"/>
      <c r="B587" s="32"/>
      <c r="C587" s="33" t="s">
        <v>50</v>
      </c>
      <c r="D587" s="71"/>
      <c r="E587" s="73">
        <v>0</v>
      </c>
      <c r="F587" s="60">
        <f t="shared" si="13"/>
        <v>0</v>
      </c>
    </row>
    <row r="588" spans="1:6" ht="15.75" thickBot="1">
      <c r="A588" s="24"/>
      <c r="B588" s="34"/>
      <c r="C588" s="35"/>
      <c r="D588" s="71"/>
      <c r="E588" s="71"/>
      <c r="F588" s="62"/>
    </row>
    <row r="589" spans="1:6" ht="17.25" thickTop="1" thickBot="1">
      <c r="A589" s="118"/>
      <c r="B589" s="13" t="s">
        <v>34</v>
      </c>
      <c r="C589" s="14"/>
      <c r="D589" s="82"/>
      <c r="E589" s="74"/>
      <c r="F589" s="63">
        <f>SUM(F561:F587)</f>
        <v>0</v>
      </c>
    </row>
    <row r="590" spans="1:6" ht="13.5" thickTop="1">
      <c r="A590" s="6"/>
      <c r="B590" s="22" t="s">
        <v>41</v>
      </c>
      <c r="C590" s="23"/>
      <c r="D590" s="56" t="s">
        <v>42</v>
      </c>
      <c r="E590" s="75"/>
      <c r="F590" s="64"/>
    </row>
    <row r="591" spans="1:6">
      <c r="A591" s="6"/>
      <c r="B591" s="45"/>
      <c r="C591" s="46"/>
      <c r="D591" s="85"/>
      <c r="E591" s="76"/>
      <c r="F591" s="65"/>
    </row>
    <row r="592" spans="1:6">
      <c r="A592" s="3"/>
      <c r="B592" s="17" t="s">
        <v>51</v>
      </c>
      <c r="C592" s="17"/>
      <c r="D592" s="86" t="s">
        <v>52</v>
      </c>
      <c r="E592" s="77"/>
      <c r="F592" s="66"/>
    </row>
    <row r="593" spans="1:6">
      <c r="A593" s="18"/>
      <c r="B593" s="50" t="s">
        <v>39</v>
      </c>
      <c r="C593" s="49"/>
      <c r="D593" s="87" t="s">
        <v>45</v>
      </c>
      <c r="E593" s="78"/>
      <c r="F593" s="67"/>
    </row>
    <row r="594" spans="1:6">
      <c r="A594" s="18"/>
      <c r="B594" s="47" t="s">
        <v>35</v>
      </c>
      <c r="C594" s="48"/>
      <c r="D594" s="87" t="s">
        <v>38</v>
      </c>
      <c r="E594" s="78"/>
      <c r="F594" s="53"/>
    </row>
    <row r="595" spans="1:6">
      <c r="A595" s="18"/>
      <c r="B595" s="47" t="s">
        <v>36</v>
      </c>
      <c r="C595" s="48"/>
      <c r="D595" s="87" t="s">
        <v>40</v>
      </c>
      <c r="E595" s="78"/>
      <c r="F595" s="53"/>
    </row>
    <row r="596" spans="1:6">
      <c r="A596" s="18"/>
      <c r="B596" s="47" t="s">
        <v>37</v>
      </c>
      <c r="C596" s="48"/>
      <c r="D596" s="88"/>
      <c r="E596" s="79"/>
      <c r="F596" s="54"/>
    </row>
    <row r="597" spans="1:6">
      <c r="A597" s="18"/>
      <c r="B597" s="20"/>
      <c r="C597" s="21"/>
      <c r="D597" s="88"/>
      <c r="E597" s="79"/>
      <c r="F597" s="54"/>
    </row>
    <row r="598" spans="1:6" s="44" customFormat="1" ht="15.75">
      <c r="A598" s="89"/>
      <c r="B598" s="90" t="s">
        <v>67</v>
      </c>
      <c r="C598" s="91"/>
      <c r="D598" s="92"/>
      <c r="E598" s="93"/>
      <c r="F598" s="94"/>
    </row>
    <row r="599" spans="1:6" ht="15.75">
      <c r="A599" s="118"/>
      <c r="B599" s="122" t="s">
        <v>15</v>
      </c>
      <c r="C599" s="123"/>
      <c r="D599" s="125"/>
      <c r="E599" s="125"/>
      <c r="F599" s="124"/>
    </row>
    <row r="600" spans="1:6" ht="15">
      <c r="A600" s="24" t="s">
        <v>4</v>
      </c>
      <c r="B600" s="36" t="s">
        <v>9</v>
      </c>
      <c r="C600" s="37" t="s">
        <v>10</v>
      </c>
      <c r="D600" s="70" t="s">
        <v>43</v>
      </c>
      <c r="E600" s="70">
        <v>0</v>
      </c>
      <c r="F600" s="60">
        <f>E600</f>
        <v>0</v>
      </c>
    </row>
    <row r="601" spans="1:6" ht="15">
      <c r="A601" s="24"/>
      <c r="B601" s="36"/>
      <c r="C601" s="37" t="s">
        <v>11</v>
      </c>
      <c r="D601" s="70" t="s">
        <v>43</v>
      </c>
      <c r="E601" s="70">
        <v>0</v>
      </c>
      <c r="F601" s="60">
        <f>E601</f>
        <v>0</v>
      </c>
    </row>
    <row r="602" spans="1:6" ht="15">
      <c r="A602" s="24"/>
      <c r="B602" s="36"/>
      <c r="C602" s="37"/>
      <c r="D602" s="70" t="s">
        <v>43</v>
      </c>
      <c r="E602" s="70"/>
      <c r="F602" s="60"/>
    </row>
    <row r="603" spans="1:6" ht="15">
      <c r="A603" s="24" t="s">
        <v>5</v>
      </c>
      <c r="B603" s="25" t="s">
        <v>8</v>
      </c>
      <c r="C603" s="26" t="s">
        <v>12</v>
      </c>
      <c r="D603" s="71"/>
      <c r="E603" s="71">
        <v>0</v>
      </c>
      <c r="F603" s="60">
        <f>E603</f>
        <v>0</v>
      </c>
    </row>
    <row r="604" spans="1:6" ht="15">
      <c r="A604" s="24"/>
      <c r="B604" s="25"/>
      <c r="C604" s="26" t="s">
        <v>13</v>
      </c>
      <c r="D604" s="71"/>
      <c r="E604" s="71">
        <v>0</v>
      </c>
      <c r="F604" s="60">
        <f>E604</f>
        <v>0</v>
      </c>
    </row>
    <row r="605" spans="1:6" ht="15">
      <c r="A605" s="24"/>
      <c r="B605" s="25"/>
      <c r="C605" s="26" t="s">
        <v>14</v>
      </c>
      <c r="D605" s="71"/>
      <c r="E605" s="71">
        <v>0</v>
      </c>
      <c r="F605" s="60">
        <f>E605</f>
        <v>0</v>
      </c>
    </row>
    <row r="606" spans="1:6" ht="15">
      <c r="A606" s="24"/>
      <c r="B606" s="38"/>
      <c r="C606" s="26"/>
      <c r="D606" s="71"/>
      <c r="E606" s="71"/>
      <c r="F606" s="60"/>
    </row>
    <row r="607" spans="1:6" ht="15.75">
      <c r="A607" s="8"/>
      <c r="B607" s="9" t="s">
        <v>16</v>
      </c>
      <c r="C607" s="10"/>
      <c r="D607" s="72"/>
      <c r="E607" s="72"/>
      <c r="F607" s="124"/>
    </row>
    <row r="608" spans="1:6" ht="15">
      <c r="A608" s="24" t="s">
        <v>6</v>
      </c>
      <c r="B608" s="25" t="s">
        <v>3</v>
      </c>
      <c r="C608" s="26" t="s">
        <v>44</v>
      </c>
      <c r="D608" s="71"/>
      <c r="E608" s="71">
        <v>0</v>
      </c>
      <c r="F608" s="60">
        <f>E608</f>
        <v>0</v>
      </c>
    </row>
    <row r="609" spans="1:6" ht="15">
      <c r="A609" s="24"/>
      <c r="B609" s="25"/>
      <c r="C609" s="26" t="s">
        <v>19</v>
      </c>
      <c r="D609" s="71"/>
      <c r="E609" s="71">
        <v>0</v>
      </c>
      <c r="F609" s="60">
        <f>E609</f>
        <v>0</v>
      </c>
    </row>
    <row r="610" spans="1:6" ht="15">
      <c r="A610" s="24"/>
      <c r="B610" s="25"/>
      <c r="C610" s="26" t="s">
        <v>20</v>
      </c>
      <c r="D610" s="71"/>
      <c r="E610" s="71">
        <v>0</v>
      </c>
      <c r="F610" s="60">
        <f>E610</f>
        <v>0</v>
      </c>
    </row>
    <row r="611" spans="1:6" ht="15">
      <c r="A611" s="24"/>
      <c r="B611" s="25"/>
      <c r="C611" s="26" t="s">
        <v>21</v>
      </c>
      <c r="D611" s="71"/>
      <c r="E611" s="71">
        <v>0</v>
      </c>
      <c r="F611" s="60">
        <f>E611</f>
        <v>0</v>
      </c>
    </row>
    <row r="612" spans="1:6" ht="15">
      <c r="A612" s="24"/>
      <c r="B612" s="25"/>
      <c r="C612" s="26"/>
      <c r="D612" s="71"/>
      <c r="E612" s="71"/>
      <c r="F612" s="60"/>
    </row>
    <row r="613" spans="1:6" ht="15">
      <c r="A613" s="24" t="s">
        <v>7</v>
      </c>
      <c r="B613" s="25" t="s">
        <v>17</v>
      </c>
      <c r="C613" s="26" t="s">
        <v>22</v>
      </c>
      <c r="D613" s="71"/>
      <c r="E613" s="71">
        <v>0</v>
      </c>
      <c r="F613" s="60">
        <f>E613</f>
        <v>0</v>
      </c>
    </row>
    <row r="614" spans="1:6" ht="15">
      <c r="A614" s="24"/>
      <c r="B614" s="28"/>
      <c r="C614" s="29"/>
      <c r="D614" s="73"/>
      <c r="E614" s="73"/>
      <c r="F614" s="60"/>
    </row>
    <row r="615" spans="1:6" ht="15">
      <c r="A615" s="24" t="s">
        <v>27</v>
      </c>
      <c r="B615" s="28" t="s">
        <v>18</v>
      </c>
      <c r="C615" s="29" t="s">
        <v>23</v>
      </c>
      <c r="D615" s="73"/>
      <c r="E615" s="73">
        <v>0</v>
      </c>
      <c r="F615" s="60">
        <f t="shared" ref="F615:F626" si="14">E615</f>
        <v>0</v>
      </c>
    </row>
    <row r="616" spans="1:6" ht="15">
      <c r="A616" s="24"/>
      <c r="B616" s="30"/>
      <c r="C616" s="29" t="s">
        <v>24</v>
      </c>
      <c r="D616" s="73"/>
      <c r="E616" s="73">
        <v>0</v>
      </c>
      <c r="F616" s="60">
        <f t="shared" si="14"/>
        <v>0</v>
      </c>
    </row>
    <row r="617" spans="1:6" ht="15">
      <c r="A617" s="24"/>
      <c r="B617" s="28"/>
      <c r="C617" s="29" t="s">
        <v>25</v>
      </c>
      <c r="D617" s="73"/>
      <c r="E617" s="73">
        <v>0</v>
      </c>
      <c r="F617" s="60">
        <f t="shared" si="14"/>
        <v>0</v>
      </c>
    </row>
    <row r="618" spans="1:6" ht="15">
      <c r="A618" s="24"/>
      <c r="B618" s="28"/>
      <c r="C618" s="29"/>
      <c r="D618" s="73"/>
      <c r="E618" s="73"/>
      <c r="F618" s="60"/>
    </row>
    <row r="619" spans="1:6" ht="15">
      <c r="A619" s="24" t="s">
        <v>26</v>
      </c>
      <c r="B619" s="28" t="s">
        <v>28</v>
      </c>
      <c r="C619" s="29" t="s">
        <v>29</v>
      </c>
      <c r="D619" s="73" t="s">
        <v>43</v>
      </c>
      <c r="E619" s="73">
        <v>0</v>
      </c>
      <c r="F619" s="60">
        <f t="shared" si="14"/>
        <v>0</v>
      </c>
    </row>
    <row r="620" spans="1:6" ht="15">
      <c r="A620" s="24"/>
      <c r="B620" s="28"/>
      <c r="C620" s="29" t="s">
        <v>30</v>
      </c>
      <c r="D620" s="73"/>
      <c r="E620" s="73">
        <v>0</v>
      </c>
      <c r="F620" s="60">
        <f t="shared" si="14"/>
        <v>0</v>
      </c>
    </row>
    <row r="621" spans="1:6" ht="15">
      <c r="A621" s="24"/>
      <c r="B621" s="31"/>
      <c r="C621" s="29" t="s">
        <v>31</v>
      </c>
      <c r="D621" s="73"/>
      <c r="E621" s="73">
        <v>0</v>
      </c>
      <c r="F621" s="60">
        <f t="shared" si="14"/>
        <v>0</v>
      </c>
    </row>
    <row r="622" spans="1:6" ht="15">
      <c r="A622" s="24"/>
      <c r="B622" s="31"/>
      <c r="C622" s="29" t="s">
        <v>32</v>
      </c>
      <c r="D622" s="73"/>
      <c r="E622" s="73">
        <v>0</v>
      </c>
      <c r="F622" s="60">
        <f t="shared" si="14"/>
        <v>0</v>
      </c>
    </row>
    <row r="623" spans="1:6" ht="15">
      <c r="A623" s="24"/>
      <c r="B623" s="32"/>
      <c r="C623" s="33"/>
      <c r="D623" s="71"/>
      <c r="E623" s="73"/>
      <c r="F623" s="60"/>
    </row>
    <row r="624" spans="1:6" ht="15">
      <c r="A624" s="24" t="s">
        <v>47</v>
      </c>
      <c r="B624" s="28" t="s">
        <v>46</v>
      </c>
      <c r="C624" s="29" t="s">
        <v>48</v>
      </c>
      <c r="D624" s="81"/>
      <c r="E624" s="73">
        <v>0</v>
      </c>
      <c r="F624" s="60">
        <f t="shared" si="14"/>
        <v>0</v>
      </c>
    </row>
    <row r="625" spans="1:6" ht="15">
      <c r="A625" s="24"/>
      <c r="B625" s="32"/>
      <c r="C625" s="33" t="s">
        <v>49</v>
      </c>
      <c r="D625" s="73"/>
      <c r="E625" s="73">
        <v>0</v>
      </c>
      <c r="F625" s="60">
        <f t="shared" si="14"/>
        <v>0</v>
      </c>
    </row>
    <row r="626" spans="1:6" ht="15">
      <c r="A626" s="24"/>
      <c r="B626" s="32"/>
      <c r="C626" s="33" t="s">
        <v>50</v>
      </c>
      <c r="D626" s="71"/>
      <c r="E626" s="73">
        <v>0</v>
      </c>
      <c r="F626" s="60">
        <f t="shared" si="14"/>
        <v>0</v>
      </c>
    </row>
    <row r="627" spans="1:6" ht="15.75" thickBot="1">
      <c r="A627" s="24"/>
      <c r="B627" s="34"/>
      <c r="C627" s="35"/>
      <c r="D627" s="71"/>
      <c r="E627" s="71"/>
      <c r="F627" s="62"/>
    </row>
    <row r="628" spans="1:6" ht="17.25" thickTop="1" thickBot="1">
      <c r="A628" s="118"/>
      <c r="B628" s="13" t="s">
        <v>34</v>
      </c>
      <c r="C628" s="14"/>
      <c r="D628" s="82"/>
      <c r="E628" s="74"/>
      <c r="F628" s="63">
        <f>SUM(F600:F626)</f>
        <v>0</v>
      </c>
    </row>
    <row r="629" spans="1:6" ht="13.5" thickTop="1">
      <c r="A629" s="6"/>
      <c r="B629" s="22" t="s">
        <v>41</v>
      </c>
      <c r="C629" s="23"/>
      <c r="D629" s="56" t="s">
        <v>42</v>
      </c>
      <c r="E629" s="75"/>
      <c r="F629" s="64"/>
    </row>
    <row r="630" spans="1:6">
      <c r="A630" s="6"/>
      <c r="B630" s="45"/>
      <c r="C630" s="46"/>
      <c r="D630" s="85"/>
      <c r="E630" s="76"/>
      <c r="F630" s="65"/>
    </row>
    <row r="631" spans="1:6">
      <c r="A631" s="3"/>
      <c r="B631" s="17" t="s">
        <v>51</v>
      </c>
      <c r="C631" s="17"/>
      <c r="D631" s="86" t="s">
        <v>52</v>
      </c>
      <c r="E631" s="77"/>
      <c r="F631" s="66"/>
    </row>
    <row r="632" spans="1:6">
      <c r="A632" s="18"/>
      <c r="B632" s="50" t="s">
        <v>39</v>
      </c>
      <c r="C632" s="49"/>
      <c r="D632" s="87" t="s">
        <v>45</v>
      </c>
      <c r="E632" s="78"/>
      <c r="F632" s="67"/>
    </row>
    <row r="633" spans="1:6">
      <c r="A633" s="18"/>
      <c r="B633" s="47" t="s">
        <v>35</v>
      </c>
      <c r="C633" s="48"/>
      <c r="D633" s="87" t="s">
        <v>38</v>
      </c>
      <c r="E633" s="78"/>
      <c r="F633" s="53"/>
    </row>
    <row r="634" spans="1:6">
      <c r="A634" s="18"/>
      <c r="B634" s="47" t="s">
        <v>36</v>
      </c>
      <c r="C634" s="48"/>
      <c r="D634" s="87" t="s">
        <v>40</v>
      </c>
      <c r="E634" s="78"/>
      <c r="F634" s="53"/>
    </row>
    <row r="635" spans="1:6">
      <c r="A635" s="18"/>
      <c r="B635" s="47" t="s">
        <v>37</v>
      </c>
      <c r="C635" s="48"/>
      <c r="D635" s="88"/>
      <c r="E635" s="79"/>
      <c r="F635" s="54"/>
    </row>
    <row r="636" spans="1:6">
      <c r="A636" s="18"/>
      <c r="B636" s="20"/>
      <c r="C636" s="21"/>
      <c r="D636" s="88"/>
      <c r="E636" s="79"/>
      <c r="F636" s="54"/>
    </row>
    <row r="637" spans="1:6" s="44" customFormat="1" ht="15.75">
      <c r="A637" s="89"/>
      <c r="B637" s="90" t="s">
        <v>68</v>
      </c>
      <c r="C637" s="91"/>
      <c r="D637" s="92"/>
      <c r="E637" s="93"/>
      <c r="F637" s="94"/>
    </row>
    <row r="638" spans="1:6" ht="15.75">
      <c r="A638" s="118"/>
      <c r="B638" s="122" t="s">
        <v>15</v>
      </c>
      <c r="C638" s="123"/>
      <c r="D638" s="125"/>
      <c r="E638" s="125"/>
      <c r="F638" s="124"/>
    </row>
    <row r="639" spans="1:6" ht="15">
      <c r="A639" s="24" t="s">
        <v>4</v>
      </c>
      <c r="B639" s="36" t="s">
        <v>9</v>
      </c>
      <c r="C639" s="37" t="s">
        <v>10</v>
      </c>
      <c r="D639" s="70" t="s">
        <v>43</v>
      </c>
      <c r="E639" s="70">
        <v>0</v>
      </c>
      <c r="F639" s="60">
        <f>E639</f>
        <v>0</v>
      </c>
    </row>
    <row r="640" spans="1:6" ht="15">
      <c r="A640" s="24"/>
      <c r="B640" s="36"/>
      <c r="C640" s="37" t="s">
        <v>11</v>
      </c>
      <c r="D640" s="70" t="s">
        <v>43</v>
      </c>
      <c r="E640" s="70">
        <v>0</v>
      </c>
      <c r="F640" s="60">
        <f>E640</f>
        <v>0</v>
      </c>
    </row>
    <row r="641" spans="1:6" ht="15">
      <c r="A641" s="24"/>
      <c r="B641" s="36"/>
      <c r="C641" s="37"/>
      <c r="D641" s="70" t="s">
        <v>43</v>
      </c>
      <c r="E641" s="70"/>
      <c r="F641" s="60"/>
    </row>
    <row r="642" spans="1:6" ht="15">
      <c r="A642" s="24" t="s">
        <v>5</v>
      </c>
      <c r="B642" s="25" t="s">
        <v>8</v>
      </c>
      <c r="C642" s="26" t="s">
        <v>12</v>
      </c>
      <c r="D642" s="71"/>
      <c r="E642" s="71">
        <v>0</v>
      </c>
      <c r="F642" s="60">
        <f>E642</f>
        <v>0</v>
      </c>
    </row>
    <row r="643" spans="1:6" ht="15">
      <c r="A643" s="24"/>
      <c r="B643" s="25"/>
      <c r="C643" s="26" t="s">
        <v>13</v>
      </c>
      <c r="D643" s="71"/>
      <c r="E643" s="71">
        <v>0</v>
      </c>
      <c r="F643" s="60">
        <f>E643</f>
        <v>0</v>
      </c>
    </row>
    <row r="644" spans="1:6" ht="15">
      <c r="A644" s="24"/>
      <c r="B644" s="25"/>
      <c r="C644" s="26" t="s">
        <v>14</v>
      </c>
      <c r="D644" s="71"/>
      <c r="E644" s="71">
        <v>0</v>
      </c>
      <c r="F644" s="60">
        <f>E644</f>
        <v>0</v>
      </c>
    </row>
    <row r="645" spans="1:6" ht="15">
      <c r="A645" s="24"/>
      <c r="B645" s="38"/>
      <c r="C645" s="26"/>
      <c r="D645" s="71"/>
      <c r="E645" s="71"/>
      <c r="F645" s="60"/>
    </row>
    <row r="646" spans="1:6" ht="15.75">
      <c r="A646" s="8"/>
      <c r="B646" s="9" t="s">
        <v>16</v>
      </c>
      <c r="C646" s="10"/>
      <c r="D646" s="72"/>
      <c r="E646" s="72"/>
      <c r="F646" s="124"/>
    </row>
    <row r="647" spans="1:6" ht="15">
      <c r="A647" s="24" t="s">
        <v>6</v>
      </c>
      <c r="B647" s="25" t="s">
        <v>3</v>
      </c>
      <c r="C647" s="26" t="s">
        <v>44</v>
      </c>
      <c r="D647" s="71"/>
      <c r="E647" s="71">
        <v>0</v>
      </c>
      <c r="F647" s="60">
        <f>E647</f>
        <v>0</v>
      </c>
    </row>
    <row r="648" spans="1:6" ht="15">
      <c r="A648" s="24"/>
      <c r="B648" s="25"/>
      <c r="C648" s="26" t="s">
        <v>19</v>
      </c>
      <c r="D648" s="71"/>
      <c r="E648" s="71">
        <v>0</v>
      </c>
      <c r="F648" s="60">
        <f>E648</f>
        <v>0</v>
      </c>
    </row>
    <row r="649" spans="1:6" ht="15">
      <c r="A649" s="24"/>
      <c r="B649" s="25"/>
      <c r="C649" s="26" t="s">
        <v>20</v>
      </c>
      <c r="D649" s="71"/>
      <c r="E649" s="71">
        <v>0</v>
      </c>
      <c r="F649" s="60">
        <f>E649</f>
        <v>0</v>
      </c>
    </row>
    <row r="650" spans="1:6" ht="15">
      <c r="A650" s="24"/>
      <c r="B650" s="25"/>
      <c r="C650" s="26" t="s">
        <v>21</v>
      </c>
      <c r="D650" s="71"/>
      <c r="E650" s="71">
        <v>0</v>
      </c>
      <c r="F650" s="60">
        <f>E650</f>
        <v>0</v>
      </c>
    </row>
    <row r="651" spans="1:6" ht="15">
      <c r="A651" s="24"/>
      <c r="B651" s="25"/>
      <c r="C651" s="26"/>
      <c r="D651" s="71"/>
      <c r="E651" s="71"/>
      <c r="F651" s="60"/>
    </row>
    <row r="652" spans="1:6" ht="15">
      <c r="A652" s="24" t="s">
        <v>7</v>
      </c>
      <c r="B652" s="25" t="s">
        <v>17</v>
      </c>
      <c r="C652" s="26" t="s">
        <v>22</v>
      </c>
      <c r="D652" s="71"/>
      <c r="E652" s="71">
        <v>0</v>
      </c>
      <c r="F652" s="60">
        <f>E652</f>
        <v>0</v>
      </c>
    </row>
    <row r="653" spans="1:6" ht="15">
      <c r="A653" s="24"/>
      <c r="B653" s="28"/>
      <c r="C653" s="29"/>
      <c r="D653" s="73"/>
      <c r="E653" s="73"/>
      <c r="F653" s="60"/>
    </row>
    <row r="654" spans="1:6" ht="15">
      <c r="A654" s="24" t="s">
        <v>27</v>
      </c>
      <c r="B654" s="28" t="s">
        <v>18</v>
      </c>
      <c r="C654" s="29" t="s">
        <v>23</v>
      </c>
      <c r="D654" s="73"/>
      <c r="E654" s="73">
        <v>0</v>
      </c>
      <c r="F654" s="60">
        <f t="shared" ref="F654:F665" si="15">E654</f>
        <v>0</v>
      </c>
    </row>
    <row r="655" spans="1:6" ht="15">
      <c r="A655" s="24"/>
      <c r="B655" s="30"/>
      <c r="C655" s="29" t="s">
        <v>24</v>
      </c>
      <c r="D655" s="73"/>
      <c r="E655" s="73">
        <v>0</v>
      </c>
      <c r="F655" s="60">
        <f t="shared" si="15"/>
        <v>0</v>
      </c>
    </row>
    <row r="656" spans="1:6" ht="15">
      <c r="A656" s="24"/>
      <c r="B656" s="28"/>
      <c r="C656" s="29" t="s">
        <v>25</v>
      </c>
      <c r="D656" s="73"/>
      <c r="E656" s="73">
        <v>0</v>
      </c>
      <c r="F656" s="60">
        <f t="shared" si="15"/>
        <v>0</v>
      </c>
    </row>
    <row r="657" spans="1:6" ht="15">
      <c r="A657" s="24"/>
      <c r="B657" s="28"/>
      <c r="C657" s="29"/>
      <c r="D657" s="73"/>
      <c r="E657" s="73"/>
      <c r="F657" s="60"/>
    </row>
    <row r="658" spans="1:6" ht="15">
      <c r="A658" s="24" t="s">
        <v>26</v>
      </c>
      <c r="B658" s="28" t="s">
        <v>28</v>
      </c>
      <c r="C658" s="29" t="s">
        <v>29</v>
      </c>
      <c r="D658" s="73" t="s">
        <v>43</v>
      </c>
      <c r="E658" s="73">
        <v>0</v>
      </c>
      <c r="F658" s="60">
        <f t="shared" si="15"/>
        <v>0</v>
      </c>
    </row>
    <row r="659" spans="1:6" ht="15">
      <c r="A659" s="24"/>
      <c r="B659" s="28"/>
      <c r="C659" s="29" t="s">
        <v>30</v>
      </c>
      <c r="D659" s="73"/>
      <c r="E659" s="73">
        <v>0</v>
      </c>
      <c r="F659" s="60">
        <f t="shared" si="15"/>
        <v>0</v>
      </c>
    </row>
    <row r="660" spans="1:6" ht="15">
      <c r="A660" s="24"/>
      <c r="B660" s="31"/>
      <c r="C660" s="29" t="s">
        <v>31</v>
      </c>
      <c r="D660" s="73"/>
      <c r="E660" s="73">
        <v>0</v>
      </c>
      <c r="F660" s="60">
        <f t="shared" si="15"/>
        <v>0</v>
      </c>
    </row>
    <row r="661" spans="1:6" ht="15">
      <c r="A661" s="24"/>
      <c r="B661" s="31"/>
      <c r="C661" s="29" t="s">
        <v>32</v>
      </c>
      <c r="D661" s="73"/>
      <c r="E661" s="73">
        <v>0</v>
      </c>
      <c r="F661" s="60">
        <f t="shared" si="15"/>
        <v>0</v>
      </c>
    </row>
    <row r="662" spans="1:6" ht="15">
      <c r="A662" s="24"/>
      <c r="B662" s="32"/>
      <c r="C662" s="33"/>
      <c r="D662" s="71"/>
      <c r="E662" s="73"/>
      <c r="F662" s="60"/>
    </row>
    <row r="663" spans="1:6" ht="15">
      <c r="A663" s="24" t="s">
        <v>47</v>
      </c>
      <c r="B663" s="28" t="s">
        <v>46</v>
      </c>
      <c r="C663" s="29" t="s">
        <v>48</v>
      </c>
      <c r="D663" s="81"/>
      <c r="E663" s="73">
        <v>0</v>
      </c>
      <c r="F663" s="60">
        <f t="shared" si="15"/>
        <v>0</v>
      </c>
    </row>
    <row r="664" spans="1:6" ht="15">
      <c r="A664" s="24"/>
      <c r="B664" s="32"/>
      <c r="C664" s="33" t="s">
        <v>49</v>
      </c>
      <c r="D664" s="73"/>
      <c r="E664" s="73">
        <v>0</v>
      </c>
      <c r="F664" s="60">
        <f t="shared" si="15"/>
        <v>0</v>
      </c>
    </row>
    <row r="665" spans="1:6" ht="15">
      <c r="A665" s="24"/>
      <c r="B665" s="32"/>
      <c r="C665" s="33" t="s">
        <v>50</v>
      </c>
      <c r="D665" s="71"/>
      <c r="E665" s="73">
        <v>0</v>
      </c>
      <c r="F665" s="60">
        <f t="shared" si="15"/>
        <v>0</v>
      </c>
    </row>
    <row r="666" spans="1:6" ht="15.75" thickBot="1">
      <c r="A666" s="24"/>
      <c r="B666" s="34"/>
      <c r="C666" s="35"/>
      <c r="D666" s="71"/>
      <c r="E666" s="71"/>
      <c r="F666" s="62"/>
    </row>
    <row r="667" spans="1:6" ht="17.25" thickTop="1" thickBot="1">
      <c r="A667" s="118"/>
      <c r="B667" s="13" t="s">
        <v>34</v>
      </c>
      <c r="C667" s="14"/>
      <c r="D667" s="82"/>
      <c r="E667" s="74"/>
      <c r="F667" s="63">
        <f>SUM(F639:F665)</f>
        <v>0</v>
      </c>
    </row>
    <row r="668" spans="1:6" ht="13.5" thickTop="1">
      <c r="A668" s="6"/>
      <c r="B668" s="22" t="s">
        <v>41</v>
      </c>
      <c r="C668" s="23"/>
      <c r="D668" s="56" t="s">
        <v>42</v>
      </c>
      <c r="E668" s="75"/>
      <c r="F668" s="64"/>
    </row>
    <row r="669" spans="1:6">
      <c r="A669" s="6"/>
      <c r="B669" s="45"/>
      <c r="C669" s="46"/>
      <c r="D669" s="85"/>
      <c r="E669" s="76"/>
      <c r="F669" s="65"/>
    </row>
    <row r="670" spans="1:6">
      <c r="A670" s="3"/>
      <c r="B670" s="17" t="s">
        <v>51</v>
      </c>
      <c r="C670" s="17"/>
      <c r="D670" s="86" t="s">
        <v>52</v>
      </c>
      <c r="E670" s="77"/>
      <c r="F670" s="66"/>
    </row>
    <row r="671" spans="1:6">
      <c r="A671" s="18"/>
      <c r="B671" s="50" t="s">
        <v>39</v>
      </c>
      <c r="C671" s="49"/>
      <c r="D671" s="87" t="s">
        <v>45</v>
      </c>
      <c r="E671" s="78"/>
      <c r="F671" s="67"/>
    </row>
    <row r="672" spans="1:6">
      <c r="A672" s="18"/>
      <c r="B672" s="47" t="s">
        <v>35</v>
      </c>
      <c r="C672" s="48"/>
      <c r="D672" s="87" t="s">
        <v>38</v>
      </c>
      <c r="E672" s="78"/>
      <c r="F672" s="53"/>
    </row>
    <row r="673" spans="1:6">
      <c r="A673" s="18"/>
      <c r="B673" s="47" t="s">
        <v>36</v>
      </c>
      <c r="C673" s="48"/>
      <c r="D673" s="87" t="s">
        <v>40</v>
      </c>
      <c r="E673" s="78"/>
      <c r="F673" s="53"/>
    </row>
    <row r="674" spans="1:6">
      <c r="A674" s="18"/>
      <c r="B674" s="47" t="s">
        <v>37</v>
      </c>
      <c r="C674" s="48"/>
      <c r="D674" s="88"/>
      <c r="E674" s="79"/>
      <c r="F674" s="54"/>
    </row>
    <row r="675" spans="1:6">
      <c r="A675" s="18"/>
      <c r="B675" s="20"/>
      <c r="C675" s="21"/>
      <c r="D675" s="88"/>
      <c r="E675" s="79"/>
      <c r="F675" s="54"/>
    </row>
    <row r="676" spans="1:6" s="44" customFormat="1" ht="15.75">
      <c r="A676" s="89"/>
      <c r="B676" s="90" t="s">
        <v>69</v>
      </c>
      <c r="C676" s="91"/>
      <c r="D676" s="92"/>
      <c r="E676" s="93"/>
      <c r="F676" s="94"/>
    </row>
    <row r="677" spans="1:6" ht="15.75">
      <c r="A677" s="118"/>
      <c r="B677" s="122" t="s">
        <v>15</v>
      </c>
      <c r="C677" s="123"/>
      <c r="D677" s="125"/>
      <c r="E677" s="125"/>
      <c r="F677" s="124"/>
    </row>
    <row r="678" spans="1:6" ht="15">
      <c r="A678" s="24" t="s">
        <v>4</v>
      </c>
      <c r="B678" s="36" t="s">
        <v>9</v>
      </c>
      <c r="C678" s="37" t="s">
        <v>10</v>
      </c>
      <c r="D678" s="70" t="s">
        <v>43</v>
      </c>
      <c r="E678" s="70">
        <v>0</v>
      </c>
      <c r="F678" s="60">
        <f>E678</f>
        <v>0</v>
      </c>
    </row>
    <row r="679" spans="1:6" ht="15">
      <c r="A679" s="24"/>
      <c r="B679" s="36"/>
      <c r="C679" s="37" t="s">
        <v>11</v>
      </c>
      <c r="D679" s="70" t="s">
        <v>43</v>
      </c>
      <c r="E679" s="70">
        <v>0</v>
      </c>
      <c r="F679" s="60">
        <f>E679</f>
        <v>0</v>
      </c>
    </row>
    <row r="680" spans="1:6" ht="15">
      <c r="A680" s="24"/>
      <c r="B680" s="36"/>
      <c r="C680" s="37"/>
      <c r="D680" s="70" t="s">
        <v>43</v>
      </c>
      <c r="E680" s="70"/>
      <c r="F680" s="60"/>
    </row>
    <row r="681" spans="1:6" ht="15">
      <c r="A681" s="24" t="s">
        <v>5</v>
      </c>
      <c r="B681" s="25" t="s">
        <v>8</v>
      </c>
      <c r="C681" s="26" t="s">
        <v>12</v>
      </c>
      <c r="D681" s="71"/>
      <c r="E681" s="71">
        <v>0</v>
      </c>
      <c r="F681" s="60">
        <f>E681</f>
        <v>0</v>
      </c>
    </row>
    <row r="682" spans="1:6" ht="15">
      <c r="A682" s="24"/>
      <c r="B682" s="25"/>
      <c r="C682" s="26" t="s">
        <v>13</v>
      </c>
      <c r="D682" s="71"/>
      <c r="E682" s="71">
        <v>0</v>
      </c>
      <c r="F682" s="60">
        <f>E682</f>
        <v>0</v>
      </c>
    </row>
    <row r="683" spans="1:6" ht="15">
      <c r="A683" s="24"/>
      <c r="B683" s="25"/>
      <c r="C683" s="26" t="s">
        <v>14</v>
      </c>
      <c r="D683" s="71"/>
      <c r="E683" s="71">
        <v>0</v>
      </c>
      <c r="F683" s="60">
        <f>E683</f>
        <v>0</v>
      </c>
    </row>
    <row r="684" spans="1:6" ht="15">
      <c r="A684" s="24"/>
      <c r="B684" s="38"/>
      <c r="C684" s="26"/>
      <c r="D684" s="71"/>
      <c r="E684" s="71"/>
      <c r="F684" s="60"/>
    </row>
    <row r="685" spans="1:6" ht="15.75">
      <c r="A685" s="8"/>
      <c r="B685" s="9" t="s">
        <v>16</v>
      </c>
      <c r="C685" s="10"/>
      <c r="D685" s="72"/>
      <c r="E685" s="72"/>
      <c r="F685" s="124"/>
    </row>
    <row r="686" spans="1:6" ht="15">
      <c r="A686" s="24" t="s">
        <v>6</v>
      </c>
      <c r="B686" s="25" t="s">
        <v>3</v>
      </c>
      <c r="C686" s="26" t="s">
        <v>44</v>
      </c>
      <c r="D686" s="71"/>
      <c r="E686" s="71">
        <v>0</v>
      </c>
      <c r="F686" s="60">
        <f>E686</f>
        <v>0</v>
      </c>
    </row>
    <row r="687" spans="1:6" ht="15">
      <c r="A687" s="24"/>
      <c r="B687" s="25"/>
      <c r="C687" s="26" t="s">
        <v>19</v>
      </c>
      <c r="D687" s="71"/>
      <c r="E687" s="71">
        <v>0</v>
      </c>
      <c r="F687" s="60">
        <f>E687</f>
        <v>0</v>
      </c>
    </row>
    <row r="688" spans="1:6" ht="15">
      <c r="A688" s="24"/>
      <c r="B688" s="25"/>
      <c r="C688" s="26" t="s">
        <v>20</v>
      </c>
      <c r="D688" s="71"/>
      <c r="E688" s="71">
        <v>0</v>
      </c>
      <c r="F688" s="60">
        <f>E688</f>
        <v>0</v>
      </c>
    </row>
    <row r="689" spans="1:6" ht="15">
      <c r="A689" s="24"/>
      <c r="B689" s="25"/>
      <c r="C689" s="26" t="s">
        <v>21</v>
      </c>
      <c r="D689" s="71"/>
      <c r="E689" s="71">
        <v>0</v>
      </c>
      <c r="F689" s="60">
        <f>E689</f>
        <v>0</v>
      </c>
    </row>
    <row r="690" spans="1:6" ht="15">
      <c r="A690" s="24"/>
      <c r="B690" s="25"/>
      <c r="C690" s="26"/>
      <c r="D690" s="71"/>
      <c r="E690" s="71"/>
      <c r="F690" s="60"/>
    </row>
    <row r="691" spans="1:6" ht="15">
      <c r="A691" s="24" t="s">
        <v>7</v>
      </c>
      <c r="B691" s="25" t="s">
        <v>17</v>
      </c>
      <c r="C691" s="26" t="s">
        <v>22</v>
      </c>
      <c r="D691" s="71"/>
      <c r="E691" s="71">
        <v>0</v>
      </c>
      <c r="F691" s="60">
        <f>E691</f>
        <v>0</v>
      </c>
    </row>
    <row r="692" spans="1:6" ht="15">
      <c r="A692" s="24"/>
      <c r="B692" s="28"/>
      <c r="C692" s="29"/>
      <c r="D692" s="73"/>
      <c r="E692" s="73"/>
      <c r="F692" s="60"/>
    </row>
    <row r="693" spans="1:6" ht="15">
      <c r="A693" s="24" t="s">
        <v>27</v>
      </c>
      <c r="B693" s="28" t="s">
        <v>18</v>
      </c>
      <c r="C693" s="29" t="s">
        <v>23</v>
      </c>
      <c r="D693" s="73"/>
      <c r="E693" s="73">
        <v>0</v>
      </c>
      <c r="F693" s="60">
        <f t="shared" ref="F693:F704" si="16">E693</f>
        <v>0</v>
      </c>
    </row>
    <row r="694" spans="1:6" ht="15">
      <c r="A694" s="24"/>
      <c r="B694" s="30"/>
      <c r="C694" s="29" t="s">
        <v>24</v>
      </c>
      <c r="D694" s="73"/>
      <c r="E694" s="73">
        <v>0</v>
      </c>
      <c r="F694" s="60">
        <f t="shared" si="16"/>
        <v>0</v>
      </c>
    </row>
    <row r="695" spans="1:6" ht="15">
      <c r="A695" s="24"/>
      <c r="B695" s="28"/>
      <c r="C695" s="29" t="s">
        <v>25</v>
      </c>
      <c r="D695" s="73"/>
      <c r="E695" s="73">
        <v>0</v>
      </c>
      <c r="F695" s="60">
        <f t="shared" si="16"/>
        <v>0</v>
      </c>
    </row>
    <row r="696" spans="1:6" ht="15">
      <c r="A696" s="24"/>
      <c r="B696" s="28"/>
      <c r="C696" s="29"/>
      <c r="D696" s="73"/>
      <c r="E696" s="73"/>
      <c r="F696" s="60"/>
    </row>
    <row r="697" spans="1:6" ht="15">
      <c r="A697" s="24" t="s">
        <v>26</v>
      </c>
      <c r="B697" s="28" t="s">
        <v>28</v>
      </c>
      <c r="C697" s="29" t="s">
        <v>29</v>
      </c>
      <c r="D697" s="73" t="s">
        <v>43</v>
      </c>
      <c r="E697" s="73">
        <v>0</v>
      </c>
      <c r="F697" s="60">
        <f t="shared" si="16"/>
        <v>0</v>
      </c>
    </row>
    <row r="698" spans="1:6" ht="15">
      <c r="A698" s="24"/>
      <c r="B698" s="28"/>
      <c r="C698" s="29" t="s">
        <v>30</v>
      </c>
      <c r="D698" s="73"/>
      <c r="E698" s="73">
        <v>0</v>
      </c>
      <c r="F698" s="60">
        <f t="shared" si="16"/>
        <v>0</v>
      </c>
    </row>
    <row r="699" spans="1:6" ht="15">
      <c r="A699" s="24"/>
      <c r="B699" s="31"/>
      <c r="C699" s="29" t="s">
        <v>31</v>
      </c>
      <c r="D699" s="73"/>
      <c r="E699" s="73">
        <v>0</v>
      </c>
      <c r="F699" s="60">
        <f t="shared" si="16"/>
        <v>0</v>
      </c>
    </row>
    <row r="700" spans="1:6" ht="15">
      <c r="A700" s="24"/>
      <c r="B700" s="31"/>
      <c r="C700" s="29" t="s">
        <v>32</v>
      </c>
      <c r="D700" s="73"/>
      <c r="E700" s="73">
        <v>0</v>
      </c>
      <c r="F700" s="60">
        <f t="shared" si="16"/>
        <v>0</v>
      </c>
    </row>
    <row r="701" spans="1:6" ht="15">
      <c r="A701" s="24"/>
      <c r="B701" s="32"/>
      <c r="C701" s="33"/>
      <c r="D701" s="71"/>
      <c r="E701" s="73"/>
      <c r="F701" s="60"/>
    </row>
    <row r="702" spans="1:6" ht="15">
      <c r="A702" s="24" t="s">
        <v>47</v>
      </c>
      <c r="B702" s="28" t="s">
        <v>46</v>
      </c>
      <c r="C702" s="29" t="s">
        <v>48</v>
      </c>
      <c r="D702" s="81"/>
      <c r="E702" s="73">
        <v>0</v>
      </c>
      <c r="F702" s="60">
        <f t="shared" si="16"/>
        <v>0</v>
      </c>
    </row>
    <row r="703" spans="1:6" ht="15">
      <c r="A703" s="24"/>
      <c r="B703" s="32"/>
      <c r="C703" s="33" t="s">
        <v>49</v>
      </c>
      <c r="D703" s="73"/>
      <c r="E703" s="73">
        <v>0</v>
      </c>
      <c r="F703" s="60">
        <f t="shared" si="16"/>
        <v>0</v>
      </c>
    </row>
    <row r="704" spans="1:6" ht="15">
      <c r="A704" s="24"/>
      <c r="B704" s="32"/>
      <c r="C704" s="33" t="s">
        <v>50</v>
      </c>
      <c r="D704" s="71"/>
      <c r="E704" s="73">
        <v>0</v>
      </c>
      <c r="F704" s="60">
        <f t="shared" si="16"/>
        <v>0</v>
      </c>
    </row>
    <row r="705" spans="1:6" ht="15.75" thickBot="1">
      <c r="A705" s="24"/>
      <c r="B705" s="34"/>
      <c r="C705" s="35"/>
      <c r="D705" s="71"/>
      <c r="E705" s="71"/>
      <c r="F705" s="62"/>
    </row>
    <row r="706" spans="1:6" ht="17.25" thickTop="1" thickBot="1">
      <c r="A706" s="118"/>
      <c r="B706" s="13" t="s">
        <v>34</v>
      </c>
      <c r="C706" s="14"/>
      <c r="D706" s="82"/>
      <c r="E706" s="74"/>
      <c r="F706" s="63">
        <f>SUM(F678:F704)</f>
        <v>0</v>
      </c>
    </row>
    <row r="707" spans="1:6" ht="13.5" thickTop="1">
      <c r="A707" s="6"/>
      <c r="B707" s="22" t="s">
        <v>41</v>
      </c>
      <c r="C707" s="23"/>
      <c r="D707" s="56" t="s">
        <v>42</v>
      </c>
      <c r="E707" s="75"/>
      <c r="F707" s="64"/>
    </row>
    <row r="708" spans="1:6">
      <c r="A708" s="6"/>
      <c r="B708" s="45"/>
      <c r="C708" s="46"/>
      <c r="D708" s="85"/>
      <c r="E708" s="76"/>
      <c r="F708" s="65"/>
    </row>
    <row r="709" spans="1:6">
      <c r="A709" s="3"/>
      <c r="B709" s="17" t="s">
        <v>51</v>
      </c>
      <c r="C709" s="17"/>
      <c r="D709" s="86" t="s">
        <v>52</v>
      </c>
      <c r="E709" s="77"/>
      <c r="F709" s="66"/>
    </row>
    <row r="710" spans="1:6">
      <c r="A710" s="18"/>
      <c r="B710" s="50" t="s">
        <v>39</v>
      </c>
      <c r="C710" s="49"/>
      <c r="D710" s="87" t="s">
        <v>45</v>
      </c>
      <c r="E710" s="78"/>
      <c r="F710" s="67"/>
    </row>
    <row r="711" spans="1:6">
      <c r="A711" s="18"/>
      <c r="B711" s="47" t="s">
        <v>35</v>
      </c>
      <c r="C711" s="48"/>
      <c r="D711" s="87" t="s">
        <v>38</v>
      </c>
      <c r="E711" s="78"/>
      <c r="F711" s="53"/>
    </row>
    <row r="712" spans="1:6">
      <c r="A712" s="18"/>
      <c r="B712" s="47" t="s">
        <v>36</v>
      </c>
      <c r="C712" s="48"/>
      <c r="D712" s="87" t="s">
        <v>40</v>
      </c>
      <c r="E712" s="78"/>
      <c r="F712" s="53"/>
    </row>
    <row r="713" spans="1:6">
      <c r="A713" s="18"/>
      <c r="B713" s="47" t="s">
        <v>37</v>
      </c>
      <c r="C713" s="48"/>
      <c r="D713" s="88"/>
      <c r="E713" s="79"/>
      <c r="F713" s="54"/>
    </row>
    <row r="714" spans="1:6">
      <c r="A714" s="18"/>
      <c r="B714" s="20"/>
      <c r="C714" s="21"/>
      <c r="D714" s="88"/>
      <c r="E714" s="79"/>
      <c r="F714" s="54"/>
    </row>
    <row r="715" spans="1:6" s="44" customFormat="1" ht="15.75">
      <c r="A715" s="89"/>
      <c r="B715" s="90" t="s">
        <v>70</v>
      </c>
      <c r="C715" s="91"/>
      <c r="D715" s="92"/>
      <c r="E715" s="93"/>
      <c r="F715" s="94"/>
    </row>
    <row r="716" spans="1:6" ht="15.75">
      <c r="A716" s="118"/>
      <c r="B716" s="122" t="s">
        <v>15</v>
      </c>
      <c r="C716" s="123"/>
      <c r="D716" s="125"/>
      <c r="E716" s="125"/>
      <c r="F716" s="124"/>
    </row>
    <row r="717" spans="1:6" ht="15">
      <c r="A717" s="24" t="s">
        <v>4</v>
      </c>
      <c r="B717" s="36" t="s">
        <v>9</v>
      </c>
      <c r="C717" s="37" t="s">
        <v>10</v>
      </c>
      <c r="D717" s="70" t="s">
        <v>43</v>
      </c>
      <c r="E717" s="70">
        <v>0</v>
      </c>
      <c r="F717" s="60">
        <f>E717</f>
        <v>0</v>
      </c>
    </row>
    <row r="718" spans="1:6" ht="15">
      <c r="A718" s="24"/>
      <c r="B718" s="36"/>
      <c r="C718" s="37" t="s">
        <v>11</v>
      </c>
      <c r="D718" s="70" t="s">
        <v>43</v>
      </c>
      <c r="E718" s="70">
        <v>0</v>
      </c>
      <c r="F718" s="60">
        <f>E718</f>
        <v>0</v>
      </c>
    </row>
    <row r="719" spans="1:6" ht="15">
      <c r="A719" s="24"/>
      <c r="B719" s="36"/>
      <c r="C719" s="37"/>
      <c r="D719" s="70" t="s">
        <v>43</v>
      </c>
      <c r="E719" s="70"/>
      <c r="F719" s="60"/>
    </row>
    <row r="720" spans="1:6" ht="15">
      <c r="A720" s="24" t="s">
        <v>5</v>
      </c>
      <c r="B720" s="25" t="s">
        <v>8</v>
      </c>
      <c r="C720" s="26" t="s">
        <v>12</v>
      </c>
      <c r="D720" s="71"/>
      <c r="E720" s="71">
        <v>0</v>
      </c>
      <c r="F720" s="60">
        <f>E720</f>
        <v>0</v>
      </c>
    </row>
    <row r="721" spans="1:6" ht="15">
      <c r="A721" s="24"/>
      <c r="B721" s="25"/>
      <c r="C721" s="26" t="s">
        <v>13</v>
      </c>
      <c r="D721" s="71"/>
      <c r="E721" s="71">
        <v>0</v>
      </c>
      <c r="F721" s="60">
        <f>E721</f>
        <v>0</v>
      </c>
    </row>
    <row r="722" spans="1:6" ht="15">
      <c r="A722" s="24"/>
      <c r="B722" s="25"/>
      <c r="C722" s="26" t="s">
        <v>14</v>
      </c>
      <c r="D722" s="71"/>
      <c r="E722" s="71">
        <v>0</v>
      </c>
      <c r="F722" s="60">
        <f>E722</f>
        <v>0</v>
      </c>
    </row>
    <row r="723" spans="1:6" ht="15">
      <c r="A723" s="24"/>
      <c r="B723" s="38"/>
      <c r="C723" s="26"/>
      <c r="D723" s="71"/>
      <c r="E723" s="71"/>
      <c r="F723" s="60"/>
    </row>
    <row r="724" spans="1:6" ht="15.75">
      <c r="A724" s="8"/>
      <c r="B724" s="9" t="s">
        <v>16</v>
      </c>
      <c r="C724" s="10"/>
      <c r="D724" s="72"/>
      <c r="E724" s="72"/>
      <c r="F724" s="124"/>
    </row>
    <row r="725" spans="1:6" ht="15">
      <c r="A725" s="24" t="s">
        <v>6</v>
      </c>
      <c r="B725" s="25" t="s">
        <v>3</v>
      </c>
      <c r="C725" s="26" t="s">
        <v>44</v>
      </c>
      <c r="D725" s="71"/>
      <c r="E725" s="71">
        <v>0</v>
      </c>
      <c r="F725" s="60">
        <f>E725</f>
        <v>0</v>
      </c>
    </row>
    <row r="726" spans="1:6" ht="15">
      <c r="A726" s="24"/>
      <c r="B726" s="25"/>
      <c r="C726" s="26" t="s">
        <v>19</v>
      </c>
      <c r="D726" s="71"/>
      <c r="E726" s="71">
        <v>0</v>
      </c>
      <c r="F726" s="60">
        <f>E726</f>
        <v>0</v>
      </c>
    </row>
    <row r="727" spans="1:6" ht="15">
      <c r="A727" s="24"/>
      <c r="B727" s="25"/>
      <c r="C727" s="26" t="s">
        <v>20</v>
      </c>
      <c r="D727" s="71"/>
      <c r="E727" s="71">
        <v>0</v>
      </c>
      <c r="F727" s="60">
        <f>E727</f>
        <v>0</v>
      </c>
    </row>
    <row r="728" spans="1:6" ht="15">
      <c r="A728" s="24"/>
      <c r="B728" s="25"/>
      <c r="C728" s="26" t="s">
        <v>21</v>
      </c>
      <c r="D728" s="71"/>
      <c r="E728" s="71">
        <v>0</v>
      </c>
      <c r="F728" s="60">
        <f>E728</f>
        <v>0</v>
      </c>
    </row>
    <row r="729" spans="1:6" ht="15">
      <c r="A729" s="24"/>
      <c r="B729" s="25"/>
      <c r="C729" s="26"/>
      <c r="D729" s="71"/>
      <c r="E729" s="71"/>
      <c r="F729" s="60"/>
    </row>
    <row r="730" spans="1:6" ht="15">
      <c r="A730" s="24" t="s">
        <v>7</v>
      </c>
      <c r="B730" s="25" t="s">
        <v>17</v>
      </c>
      <c r="C730" s="26" t="s">
        <v>22</v>
      </c>
      <c r="D730" s="71"/>
      <c r="E730" s="71">
        <v>0</v>
      </c>
      <c r="F730" s="60">
        <f>E730</f>
        <v>0</v>
      </c>
    </row>
    <row r="731" spans="1:6" ht="15">
      <c r="A731" s="24"/>
      <c r="B731" s="28"/>
      <c r="C731" s="29"/>
      <c r="D731" s="73"/>
      <c r="E731" s="73"/>
      <c r="F731" s="60"/>
    </row>
    <row r="732" spans="1:6" ht="15">
      <c r="A732" s="24" t="s">
        <v>27</v>
      </c>
      <c r="B732" s="28" t="s">
        <v>18</v>
      </c>
      <c r="C732" s="29" t="s">
        <v>23</v>
      </c>
      <c r="D732" s="73"/>
      <c r="E732" s="73">
        <v>0</v>
      </c>
      <c r="F732" s="60">
        <f t="shared" ref="F732:F743" si="17">E732</f>
        <v>0</v>
      </c>
    </row>
    <row r="733" spans="1:6" ht="15">
      <c r="A733" s="24"/>
      <c r="B733" s="30"/>
      <c r="C733" s="29" t="s">
        <v>24</v>
      </c>
      <c r="D733" s="73"/>
      <c r="E733" s="73">
        <v>0</v>
      </c>
      <c r="F733" s="60">
        <f t="shared" si="17"/>
        <v>0</v>
      </c>
    </row>
    <row r="734" spans="1:6" ht="15">
      <c r="A734" s="24"/>
      <c r="B734" s="28"/>
      <c r="C734" s="29" t="s">
        <v>25</v>
      </c>
      <c r="D734" s="73"/>
      <c r="E734" s="73">
        <v>0</v>
      </c>
      <c r="F734" s="60">
        <f t="shared" si="17"/>
        <v>0</v>
      </c>
    </row>
    <row r="735" spans="1:6" ht="15">
      <c r="A735" s="24"/>
      <c r="B735" s="28"/>
      <c r="C735" s="29"/>
      <c r="D735" s="73"/>
      <c r="E735" s="73"/>
      <c r="F735" s="60"/>
    </row>
    <row r="736" spans="1:6" ht="15">
      <c r="A736" s="24" t="s">
        <v>26</v>
      </c>
      <c r="B736" s="28" t="s">
        <v>28</v>
      </c>
      <c r="C736" s="29" t="s">
        <v>29</v>
      </c>
      <c r="D736" s="73" t="s">
        <v>43</v>
      </c>
      <c r="E736" s="73">
        <v>0</v>
      </c>
      <c r="F736" s="60">
        <f t="shared" si="17"/>
        <v>0</v>
      </c>
    </row>
    <row r="737" spans="1:6" ht="15">
      <c r="A737" s="24"/>
      <c r="B737" s="28"/>
      <c r="C737" s="29" t="s">
        <v>30</v>
      </c>
      <c r="D737" s="73"/>
      <c r="E737" s="73">
        <v>0</v>
      </c>
      <c r="F737" s="60">
        <f t="shared" si="17"/>
        <v>0</v>
      </c>
    </row>
    <row r="738" spans="1:6" ht="15">
      <c r="A738" s="24"/>
      <c r="B738" s="31"/>
      <c r="C738" s="29" t="s">
        <v>31</v>
      </c>
      <c r="D738" s="73"/>
      <c r="E738" s="73">
        <v>0</v>
      </c>
      <c r="F738" s="60">
        <f t="shared" si="17"/>
        <v>0</v>
      </c>
    </row>
    <row r="739" spans="1:6" ht="15">
      <c r="A739" s="24"/>
      <c r="B739" s="31"/>
      <c r="C739" s="29" t="s">
        <v>32</v>
      </c>
      <c r="D739" s="73"/>
      <c r="E739" s="73">
        <v>0</v>
      </c>
      <c r="F739" s="60">
        <f t="shared" si="17"/>
        <v>0</v>
      </c>
    </row>
    <row r="740" spans="1:6" ht="15">
      <c r="A740" s="24"/>
      <c r="B740" s="32"/>
      <c r="C740" s="33"/>
      <c r="D740" s="71"/>
      <c r="E740" s="73"/>
      <c r="F740" s="60"/>
    </row>
    <row r="741" spans="1:6" ht="15">
      <c r="A741" s="24" t="s">
        <v>47</v>
      </c>
      <c r="B741" s="28" t="s">
        <v>46</v>
      </c>
      <c r="C741" s="29" t="s">
        <v>48</v>
      </c>
      <c r="D741" s="81"/>
      <c r="E741" s="73">
        <v>0</v>
      </c>
      <c r="F741" s="60">
        <f t="shared" si="17"/>
        <v>0</v>
      </c>
    </row>
    <row r="742" spans="1:6" ht="15">
      <c r="A742" s="24"/>
      <c r="B742" s="32"/>
      <c r="C742" s="33" t="s">
        <v>49</v>
      </c>
      <c r="D742" s="73"/>
      <c r="E742" s="73">
        <v>0</v>
      </c>
      <c r="F742" s="60">
        <f t="shared" si="17"/>
        <v>0</v>
      </c>
    </row>
    <row r="743" spans="1:6" ht="15">
      <c r="A743" s="24"/>
      <c r="B743" s="32"/>
      <c r="C743" s="33" t="s">
        <v>50</v>
      </c>
      <c r="D743" s="71"/>
      <c r="E743" s="73">
        <v>0</v>
      </c>
      <c r="F743" s="60">
        <f t="shared" si="17"/>
        <v>0</v>
      </c>
    </row>
    <row r="744" spans="1:6" ht="15.75" thickBot="1">
      <c r="A744" s="24"/>
      <c r="B744" s="34"/>
      <c r="C744" s="35"/>
      <c r="D744" s="71"/>
      <c r="E744" s="71"/>
      <c r="F744" s="62"/>
    </row>
    <row r="745" spans="1:6" ht="17.25" thickTop="1" thickBot="1">
      <c r="A745" s="118"/>
      <c r="B745" s="13" t="s">
        <v>34</v>
      </c>
      <c r="C745" s="14"/>
      <c r="D745" s="82"/>
      <c r="E745" s="74"/>
      <c r="F745" s="63">
        <f>SUM(F717:F743)</f>
        <v>0</v>
      </c>
    </row>
    <row r="746" spans="1:6" ht="13.5" thickTop="1">
      <c r="A746" s="6"/>
      <c r="B746" s="22" t="s">
        <v>41</v>
      </c>
      <c r="C746" s="23"/>
      <c r="D746" s="56" t="s">
        <v>42</v>
      </c>
      <c r="E746" s="75"/>
      <c r="F746" s="64"/>
    </row>
    <row r="747" spans="1:6">
      <c r="A747" s="6"/>
      <c r="B747" s="45"/>
      <c r="C747" s="46"/>
      <c r="D747" s="85"/>
      <c r="E747" s="76"/>
      <c r="F747" s="65"/>
    </row>
    <row r="748" spans="1:6">
      <c r="A748" s="3"/>
      <c r="B748" s="17" t="s">
        <v>51</v>
      </c>
      <c r="C748" s="17"/>
      <c r="D748" s="86" t="s">
        <v>52</v>
      </c>
      <c r="E748" s="77"/>
      <c r="F748" s="66"/>
    </row>
    <row r="749" spans="1:6">
      <c r="A749" s="18"/>
      <c r="B749" s="50" t="s">
        <v>39</v>
      </c>
      <c r="C749" s="49"/>
      <c r="D749" s="87" t="s">
        <v>45</v>
      </c>
      <c r="E749" s="78"/>
      <c r="F749" s="67"/>
    </row>
    <row r="750" spans="1:6">
      <c r="A750" s="18"/>
      <c r="B750" s="47" t="s">
        <v>35</v>
      </c>
      <c r="C750" s="48"/>
      <c r="D750" s="87" t="s">
        <v>38</v>
      </c>
      <c r="E750" s="78"/>
      <c r="F750" s="53"/>
    </row>
    <row r="751" spans="1:6">
      <c r="A751" s="18"/>
      <c r="B751" s="47" t="s">
        <v>36</v>
      </c>
      <c r="C751" s="48"/>
      <c r="D751" s="87" t="s">
        <v>40</v>
      </c>
      <c r="E751" s="78"/>
      <c r="F751" s="53"/>
    </row>
    <row r="752" spans="1:6">
      <c r="A752" s="18"/>
      <c r="B752" s="47" t="s">
        <v>37</v>
      </c>
      <c r="C752" s="48"/>
      <c r="D752" s="88"/>
      <c r="E752" s="79"/>
      <c r="F752" s="54"/>
    </row>
    <row r="753" spans="1:6">
      <c r="A753" s="18"/>
      <c r="B753" s="20"/>
      <c r="C753" s="21"/>
      <c r="D753" s="88"/>
      <c r="E753" s="79"/>
      <c r="F753" s="54"/>
    </row>
    <row r="754" spans="1:6" s="44" customFormat="1" ht="15" customHeight="1">
      <c r="A754" s="89"/>
      <c r="B754" s="90" t="s">
        <v>70</v>
      </c>
      <c r="C754" s="91"/>
      <c r="D754" s="92"/>
      <c r="E754" s="93"/>
      <c r="F754" s="94"/>
    </row>
    <row r="755" spans="1:6" ht="15.75">
      <c r="A755" s="118"/>
      <c r="B755" s="122" t="s">
        <v>15</v>
      </c>
      <c r="C755" s="123"/>
      <c r="D755" s="125"/>
      <c r="E755" s="125"/>
      <c r="F755" s="124"/>
    </row>
    <row r="756" spans="1:6" ht="15">
      <c r="A756" s="24" t="s">
        <v>4</v>
      </c>
      <c r="B756" s="36" t="s">
        <v>9</v>
      </c>
      <c r="C756" s="37" t="s">
        <v>10</v>
      </c>
      <c r="D756" s="70" t="s">
        <v>43</v>
      </c>
      <c r="E756" s="70">
        <v>0</v>
      </c>
      <c r="F756" s="60">
        <f>E756</f>
        <v>0</v>
      </c>
    </row>
    <row r="757" spans="1:6" ht="15">
      <c r="A757" s="24"/>
      <c r="B757" s="36"/>
      <c r="C757" s="37" t="s">
        <v>11</v>
      </c>
      <c r="D757" s="70" t="s">
        <v>43</v>
      </c>
      <c r="E757" s="70">
        <v>0</v>
      </c>
      <c r="F757" s="60">
        <f>E757</f>
        <v>0</v>
      </c>
    </row>
    <row r="758" spans="1:6" ht="15">
      <c r="A758" s="24"/>
      <c r="B758" s="36"/>
      <c r="C758" s="37"/>
      <c r="D758" s="70" t="s">
        <v>43</v>
      </c>
      <c r="E758" s="70"/>
      <c r="F758" s="60"/>
    </row>
    <row r="759" spans="1:6" ht="15">
      <c r="A759" s="24" t="s">
        <v>5</v>
      </c>
      <c r="B759" s="25" t="s">
        <v>8</v>
      </c>
      <c r="C759" s="26" t="s">
        <v>12</v>
      </c>
      <c r="D759" s="71"/>
      <c r="E759" s="71">
        <v>0</v>
      </c>
      <c r="F759" s="60">
        <f>E759</f>
        <v>0</v>
      </c>
    </row>
    <row r="760" spans="1:6" ht="15">
      <c r="A760" s="24"/>
      <c r="B760" s="25"/>
      <c r="C760" s="26" t="s">
        <v>13</v>
      </c>
      <c r="D760" s="71"/>
      <c r="E760" s="71">
        <v>0</v>
      </c>
      <c r="F760" s="60">
        <f>E760</f>
        <v>0</v>
      </c>
    </row>
    <row r="761" spans="1:6" ht="15">
      <c r="A761" s="24"/>
      <c r="B761" s="25"/>
      <c r="C761" s="26" t="s">
        <v>14</v>
      </c>
      <c r="D761" s="71"/>
      <c r="E761" s="71">
        <v>0</v>
      </c>
      <c r="F761" s="60">
        <f>E761</f>
        <v>0</v>
      </c>
    </row>
    <row r="762" spans="1:6" ht="15">
      <c r="A762" s="24"/>
      <c r="B762" s="38"/>
      <c r="C762" s="26"/>
      <c r="D762" s="71"/>
      <c r="E762" s="71"/>
      <c r="F762" s="60"/>
    </row>
    <row r="763" spans="1:6" ht="15.75">
      <c r="A763" s="8"/>
      <c r="B763" s="9" t="s">
        <v>16</v>
      </c>
      <c r="C763" s="10"/>
      <c r="D763" s="72"/>
      <c r="E763" s="72"/>
      <c r="F763" s="124"/>
    </row>
    <row r="764" spans="1:6" ht="15">
      <c r="A764" s="24" t="s">
        <v>6</v>
      </c>
      <c r="B764" s="25" t="s">
        <v>3</v>
      </c>
      <c r="C764" s="26" t="s">
        <v>44</v>
      </c>
      <c r="D764" s="71"/>
      <c r="E764" s="71">
        <v>0</v>
      </c>
      <c r="F764" s="60">
        <f>E764</f>
        <v>0</v>
      </c>
    </row>
    <row r="765" spans="1:6" ht="15">
      <c r="A765" s="24"/>
      <c r="B765" s="25"/>
      <c r="C765" s="26" t="s">
        <v>19</v>
      </c>
      <c r="D765" s="71"/>
      <c r="E765" s="71">
        <v>0</v>
      </c>
      <c r="F765" s="60">
        <f>E765</f>
        <v>0</v>
      </c>
    </row>
    <row r="766" spans="1:6" ht="15">
      <c r="A766" s="24"/>
      <c r="B766" s="25"/>
      <c r="C766" s="26" t="s">
        <v>20</v>
      </c>
      <c r="D766" s="71"/>
      <c r="E766" s="71">
        <v>0</v>
      </c>
      <c r="F766" s="60">
        <f>E766</f>
        <v>0</v>
      </c>
    </row>
    <row r="767" spans="1:6" ht="15">
      <c r="A767" s="24"/>
      <c r="B767" s="25"/>
      <c r="C767" s="26" t="s">
        <v>21</v>
      </c>
      <c r="D767" s="71"/>
      <c r="E767" s="71">
        <v>0</v>
      </c>
      <c r="F767" s="60">
        <f>E767</f>
        <v>0</v>
      </c>
    </row>
    <row r="768" spans="1:6" ht="15">
      <c r="A768" s="24"/>
      <c r="B768" s="25"/>
      <c r="C768" s="26"/>
      <c r="D768" s="71"/>
      <c r="E768" s="71"/>
      <c r="F768" s="60"/>
    </row>
    <row r="769" spans="1:6" ht="15">
      <c r="A769" s="24" t="s">
        <v>7</v>
      </c>
      <c r="B769" s="25" t="s">
        <v>17</v>
      </c>
      <c r="C769" s="26" t="s">
        <v>22</v>
      </c>
      <c r="D769" s="71"/>
      <c r="E769" s="71">
        <v>0</v>
      </c>
      <c r="F769" s="60">
        <f>E769</f>
        <v>0</v>
      </c>
    </row>
    <row r="770" spans="1:6" ht="15">
      <c r="A770" s="24"/>
      <c r="B770" s="28"/>
      <c r="C770" s="29"/>
      <c r="D770" s="73"/>
      <c r="E770" s="73"/>
      <c r="F770" s="60"/>
    </row>
    <row r="771" spans="1:6" ht="15">
      <c r="A771" s="24" t="s">
        <v>27</v>
      </c>
      <c r="B771" s="28" t="s">
        <v>18</v>
      </c>
      <c r="C771" s="29" t="s">
        <v>23</v>
      </c>
      <c r="D771" s="73"/>
      <c r="E771" s="73">
        <v>0</v>
      </c>
      <c r="F771" s="60">
        <f t="shared" ref="F771:F782" si="18">E771</f>
        <v>0</v>
      </c>
    </row>
    <row r="772" spans="1:6" ht="15">
      <c r="A772" s="24"/>
      <c r="B772" s="30"/>
      <c r="C772" s="29" t="s">
        <v>24</v>
      </c>
      <c r="D772" s="73"/>
      <c r="E772" s="73">
        <v>0</v>
      </c>
      <c r="F772" s="60">
        <f t="shared" si="18"/>
        <v>0</v>
      </c>
    </row>
    <row r="773" spans="1:6" ht="15">
      <c r="A773" s="24"/>
      <c r="B773" s="28"/>
      <c r="C773" s="29" t="s">
        <v>25</v>
      </c>
      <c r="D773" s="73"/>
      <c r="E773" s="73">
        <v>0</v>
      </c>
      <c r="F773" s="60">
        <f t="shared" si="18"/>
        <v>0</v>
      </c>
    </row>
    <row r="774" spans="1:6" ht="15">
      <c r="A774" s="24"/>
      <c r="B774" s="28"/>
      <c r="C774" s="29"/>
      <c r="D774" s="73"/>
      <c r="E774" s="73"/>
      <c r="F774" s="60"/>
    </row>
    <row r="775" spans="1:6" ht="15">
      <c r="A775" s="24" t="s">
        <v>26</v>
      </c>
      <c r="B775" s="28" t="s">
        <v>28</v>
      </c>
      <c r="C775" s="29" t="s">
        <v>29</v>
      </c>
      <c r="D775" s="73" t="s">
        <v>43</v>
      </c>
      <c r="E775" s="73">
        <v>0</v>
      </c>
      <c r="F775" s="60">
        <f t="shared" si="18"/>
        <v>0</v>
      </c>
    </row>
    <row r="776" spans="1:6" ht="15">
      <c r="A776" s="24"/>
      <c r="B776" s="28"/>
      <c r="C776" s="29" t="s">
        <v>30</v>
      </c>
      <c r="D776" s="73"/>
      <c r="E776" s="73">
        <v>0</v>
      </c>
      <c r="F776" s="60">
        <f t="shared" si="18"/>
        <v>0</v>
      </c>
    </row>
    <row r="777" spans="1:6" ht="15">
      <c r="A777" s="24"/>
      <c r="B777" s="31"/>
      <c r="C777" s="29" t="s">
        <v>31</v>
      </c>
      <c r="D777" s="73"/>
      <c r="E777" s="73">
        <v>0</v>
      </c>
      <c r="F777" s="60">
        <f t="shared" si="18"/>
        <v>0</v>
      </c>
    </row>
    <row r="778" spans="1:6" ht="15">
      <c r="A778" s="24"/>
      <c r="B778" s="31"/>
      <c r="C778" s="29" t="s">
        <v>32</v>
      </c>
      <c r="D778" s="73"/>
      <c r="E778" s="73">
        <v>0</v>
      </c>
      <c r="F778" s="60">
        <f t="shared" si="18"/>
        <v>0</v>
      </c>
    </row>
    <row r="779" spans="1:6" ht="15">
      <c r="A779" s="24"/>
      <c r="B779" s="32"/>
      <c r="C779" s="33"/>
      <c r="D779" s="71"/>
      <c r="E779" s="73"/>
      <c r="F779" s="60"/>
    </row>
    <row r="780" spans="1:6" ht="15">
      <c r="A780" s="24" t="s">
        <v>47</v>
      </c>
      <c r="B780" s="28" t="s">
        <v>46</v>
      </c>
      <c r="C780" s="29" t="s">
        <v>48</v>
      </c>
      <c r="D780" s="81"/>
      <c r="E780" s="73">
        <v>0</v>
      </c>
      <c r="F780" s="60">
        <f t="shared" si="18"/>
        <v>0</v>
      </c>
    </row>
    <row r="781" spans="1:6" ht="15">
      <c r="A781" s="24"/>
      <c r="B781" s="32"/>
      <c r="C781" s="33" t="s">
        <v>49</v>
      </c>
      <c r="D781" s="73"/>
      <c r="E781" s="73">
        <v>0</v>
      </c>
      <c r="F781" s="60">
        <f t="shared" si="18"/>
        <v>0</v>
      </c>
    </row>
    <row r="782" spans="1:6" ht="15">
      <c r="A782" s="24"/>
      <c r="B782" s="32"/>
      <c r="C782" s="33" t="s">
        <v>50</v>
      </c>
      <c r="D782" s="71"/>
      <c r="E782" s="73">
        <v>0</v>
      </c>
      <c r="F782" s="60">
        <f t="shared" si="18"/>
        <v>0</v>
      </c>
    </row>
    <row r="783" spans="1:6" ht="15.75" thickBot="1">
      <c r="A783" s="24"/>
      <c r="B783" s="34"/>
      <c r="C783" s="35"/>
      <c r="D783" s="71"/>
      <c r="E783" s="71"/>
      <c r="F783" s="62"/>
    </row>
    <row r="784" spans="1:6" ht="17.25" thickTop="1" thickBot="1">
      <c r="A784" s="118"/>
      <c r="B784" s="13" t="s">
        <v>34</v>
      </c>
      <c r="C784" s="14"/>
      <c r="D784" s="82"/>
      <c r="E784" s="74"/>
      <c r="F784" s="63">
        <f>SUM(F756:F782)</f>
        <v>0</v>
      </c>
    </row>
    <row r="785" spans="1:6" ht="13.5" thickTop="1">
      <c r="A785" s="6"/>
      <c r="B785" s="22" t="s">
        <v>41</v>
      </c>
      <c r="C785" s="23"/>
      <c r="D785" s="56" t="s">
        <v>42</v>
      </c>
      <c r="E785" s="75"/>
      <c r="F785" s="64"/>
    </row>
    <row r="786" spans="1:6">
      <c r="A786" s="6"/>
      <c r="B786" s="45"/>
      <c r="C786" s="46"/>
      <c r="D786" s="85"/>
      <c r="E786" s="76"/>
      <c r="F786" s="65"/>
    </row>
    <row r="787" spans="1:6">
      <c r="A787" s="3"/>
      <c r="B787" s="17" t="s">
        <v>51</v>
      </c>
      <c r="C787" s="17"/>
      <c r="D787" s="86" t="s">
        <v>52</v>
      </c>
      <c r="E787" s="77"/>
      <c r="F787" s="66"/>
    </row>
    <row r="788" spans="1:6">
      <c r="A788" s="18"/>
      <c r="B788" s="50" t="s">
        <v>39</v>
      </c>
      <c r="C788" s="49"/>
      <c r="D788" s="87" t="s">
        <v>45</v>
      </c>
      <c r="E788" s="78"/>
      <c r="F788" s="67"/>
    </row>
    <row r="789" spans="1:6">
      <c r="A789" s="18"/>
      <c r="B789" s="47" t="s">
        <v>35</v>
      </c>
      <c r="C789" s="48"/>
      <c r="D789" s="87" t="s">
        <v>38</v>
      </c>
      <c r="E789" s="78"/>
      <c r="F789" s="53"/>
    </row>
    <row r="790" spans="1:6">
      <c r="A790" s="18"/>
      <c r="B790" s="47" t="s">
        <v>36</v>
      </c>
      <c r="C790" s="48"/>
      <c r="D790" s="87" t="s">
        <v>40</v>
      </c>
      <c r="E790" s="78"/>
      <c r="F790" s="53"/>
    </row>
    <row r="791" spans="1:6">
      <c r="A791" s="18"/>
      <c r="B791" s="47" t="s">
        <v>37</v>
      </c>
      <c r="C791" s="48"/>
      <c r="D791" s="88"/>
      <c r="E791" s="79"/>
      <c r="F791" s="54"/>
    </row>
    <row r="792" spans="1:6" ht="15.6" customHeight="1">
      <c r="A792" s="18"/>
      <c r="B792" s="20"/>
      <c r="C792" s="21"/>
      <c r="D792" s="88"/>
      <c r="E792" s="79"/>
      <c r="F792" s="54"/>
    </row>
    <row r="793" spans="1:6" hidden="1">
      <c r="D793" s="84"/>
    </row>
    <row r="794" spans="1:6" s="44" customFormat="1" ht="15.75">
      <c r="A794" s="89"/>
      <c r="B794" s="90" t="s">
        <v>70</v>
      </c>
      <c r="C794" s="91"/>
      <c r="D794" s="92"/>
      <c r="E794" s="93"/>
      <c r="F794" s="94"/>
    </row>
    <row r="795" spans="1:6" ht="15.75">
      <c r="A795" s="118"/>
      <c r="B795" s="122" t="s">
        <v>15</v>
      </c>
      <c r="C795" s="123"/>
      <c r="D795" s="125"/>
      <c r="E795" s="125"/>
      <c r="F795" s="124"/>
    </row>
    <row r="796" spans="1:6" ht="15">
      <c r="A796" s="24" t="s">
        <v>4</v>
      </c>
      <c r="B796" s="36" t="s">
        <v>9</v>
      </c>
      <c r="C796" s="37" t="s">
        <v>10</v>
      </c>
      <c r="D796" s="70" t="s">
        <v>43</v>
      </c>
      <c r="E796" s="70">
        <v>0</v>
      </c>
      <c r="F796" s="60">
        <f>E796</f>
        <v>0</v>
      </c>
    </row>
    <row r="797" spans="1:6" ht="15">
      <c r="A797" s="24"/>
      <c r="B797" s="36"/>
      <c r="C797" s="37" t="s">
        <v>11</v>
      </c>
      <c r="D797" s="70" t="s">
        <v>43</v>
      </c>
      <c r="E797" s="70">
        <v>0</v>
      </c>
      <c r="F797" s="60">
        <f>E797</f>
        <v>0</v>
      </c>
    </row>
    <row r="798" spans="1:6" ht="15">
      <c r="A798" s="24"/>
      <c r="B798" s="36"/>
      <c r="C798" s="37"/>
      <c r="D798" s="70" t="s">
        <v>43</v>
      </c>
      <c r="E798" s="70"/>
      <c r="F798" s="60"/>
    </row>
    <row r="799" spans="1:6" ht="15">
      <c r="A799" s="24" t="s">
        <v>5</v>
      </c>
      <c r="B799" s="25" t="s">
        <v>8</v>
      </c>
      <c r="C799" s="26" t="s">
        <v>12</v>
      </c>
      <c r="D799" s="71"/>
      <c r="E799" s="71">
        <v>0</v>
      </c>
      <c r="F799" s="60">
        <f>E799</f>
        <v>0</v>
      </c>
    </row>
    <row r="800" spans="1:6" ht="15">
      <c r="A800" s="24"/>
      <c r="B800" s="25"/>
      <c r="C800" s="26" t="s">
        <v>13</v>
      </c>
      <c r="D800" s="71"/>
      <c r="E800" s="71">
        <v>0</v>
      </c>
      <c r="F800" s="60">
        <f>E800</f>
        <v>0</v>
      </c>
    </row>
    <row r="801" spans="1:6" ht="15">
      <c r="A801" s="24"/>
      <c r="B801" s="25"/>
      <c r="C801" s="26" t="s">
        <v>14</v>
      </c>
      <c r="D801" s="71"/>
      <c r="E801" s="71">
        <v>0</v>
      </c>
      <c r="F801" s="60">
        <f>E801</f>
        <v>0</v>
      </c>
    </row>
    <row r="802" spans="1:6" ht="15">
      <c r="A802" s="24"/>
      <c r="B802" s="38"/>
      <c r="C802" s="26"/>
      <c r="D802" s="71"/>
      <c r="E802" s="71"/>
      <c r="F802" s="60"/>
    </row>
    <row r="803" spans="1:6" ht="15.75">
      <c r="A803" s="8"/>
      <c r="B803" s="9" t="s">
        <v>16</v>
      </c>
      <c r="C803" s="10"/>
      <c r="D803" s="72"/>
      <c r="E803" s="72"/>
      <c r="F803" s="124"/>
    </row>
    <row r="804" spans="1:6" ht="15">
      <c r="A804" s="24" t="s">
        <v>6</v>
      </c>
      <c r="B804" s="25" t="s">
        <v>3</v>
      </c>
      <c r="C804" s="26" t="s">
        <v>44</v>
      </c>
      <c r="D804" s="71"/>
      <c r="E804" s="71">
        <v>0</v>
      </c>
      <c r="F804" s="60">
        <f>E804</f>
        <v>0</v>
      </c>
    </row>
    <row r="805" spans="1:6" ht="15">
      <c r="A805" s="24"/>
      <c r="B805" s="25"/>
      <c r="C805" s="26" t="s">
        <v>19</v>
      </c>
      <c r="D805" s="71"/>
      <c r="E805" s="71">
        <v>0</v>
      </c>
      <c r="F805" s="60">
        <f>E805</f>
        <v>0</v>
      </c>
    </row>
    <row r="806" spans="1:6" ht="15">
      <c r="A806" s="24"/>
      <c r="B806" s="25"/>
      <c r="C806" s="26" t="s">
        <v>20</v>
      </c>
      <c r="D806" s="71"/>
      <c r="E806" s="71">
        <v>0</v>
      </c>
      <c r="F806" s="60">
        <f>E806</f>
        <v>0</v>
      </c>
    </row>
    <row r="807" spans="1:6" ht="15">
      <c r="A807" s="24"/>
      <c r="B807" s="25"/>
      <c r="C807" s="26" t="s">
        <v>21</v>
      </c>
      <c r="D807" s="71"/>
      <c r="E807" s="71">
        <v>0</v>
      </c>
      <c r="F807" s="60">
        <f>E807</f>
        <v>0</v>
      </c>
    </row>
    <row r="808" spans="1:6" ht="15">
      <c r="A808" s="24"/>
      <c r="B808" s="25"/>
      <c r="C808" s="26"/>
      <c r="D808" s="71"/>
      <c r="E808" s="71"/>
      <c r="F808" s="60"/>
    </row>
    <row r="809" spans="1:6" ht="15">
      <c r="A809" s="24" t="s">
        <v>7</v>
      </c>
      <c r="B809" s="25" t="s">
        <v>17</v>
      </c>
      <c r="C809" s="26" t="s">
        <v>22</v>
      </c>
      <c r="D809" s="71"/>
      <c r="E809" s="71">
        <v>0</v>
      </c>
      <c r="F809" s="60">
        <f>E809</f>
        <v>0</v>
      </c>
    </row>
    <row r="810" spans="1:6" ht="15">
      <c r="A810" s="24"/>
      <c r="B810" s="28"/>
      <c r="C810" s="29"/>
      <c r="D810" s="73"/>
      <c r="E810" s="73"/>
      <c r="F810" s="60"/>
    </row>
    <row r="811" spans="1:6" ht="15">
      <c r="A811" s="24" t="s">
        <v>27</v>
      </c>
      <c r="B811" s="28" t="s">
        <v>18</v>
      </c>
      <c r="C811" s="29" t="s">
        <v>23</v>
      </c>
      <c r="D811" s="73"/>
      <c r="E811" s="73">
        <v>0</v>
      </c>
      <c r="F811" s="60">
        <f t="shared" ref="F811:F822" si="19">E811</f>
        <v>0</v>
      </c>
    </row>
    <row r="812" spans="1:6" ht="15">
      <c r="A812" s="24"/>
      <c r="B812" s="30"/>
      <c r="C812" s="29" t="s">
        <v>24</v>
      </c>
      <c r="D812" s="73"/>
      <c r="E812" s="73">
        <v>0</v>
      </c>
      <c r="F812" s="60">
        <f t="shared" si="19"/>
        <v>0</v>
      </c>
    </row>
    <row r="813" spans="1:6" ht="15">
      <c r="A813" s="24"/>
      <c r="B813" s="28"/>
      <c r="C813" s="29" t="s">
        <v>25</v>
      </c>
      <c r="D813" s="73"/>
      <c r="E813" s="73">
        <v>0</v>
      </c>
      <c r="F813" s="60">
        <f t="shared" si="19"/>
        <v>0</v>
      </c>
    </row>
    <row r="814" spans="1:6" ht="15">
      <c r="A814" s="24"/>
      <c r="B814" s="28"/>
      <c r="C814" s="29"/>
      <c r="D814" s="73"/>
      <c r="E814" s="73"/>
      <c r="F814" s="60"/>
    </row>
    <row r="815" spans="1:6" ht="15">
      <c r="A815" s="24" t="s">
        <v>26</v>
      </c>
      <c r="B815" s="28" t="s">
        <v>28</v>
      </c>
      <c r="C815" s="29" t="s">
        <v>29</v>
      </c>
      <c r="D815" s="73" t="s">
        <v>43</v>
      </c>
      <c r="E815" s="73">
        <v>0</v>
      </c>
      <c r="F815" s="60">
        <f t="shared" si="19"/>
        <v>0</v>
      </c>
    </row>
    <row r="816" spans="1:6" ht="15">
      <c r="A816" s="24"/>
      <c r="B816" s="28"/>
      <c r="C816" s="29" t="s">
        <v>30</v>
      </c>
      <c r="D816" s="73"/>
      <c r="E816" s="73">
        <v>0</v>
      </c>
      <c r="F816" s="60">
        <f t="shared" si="19"/>
        <v>0</v>
      </c>
    </row>
    <row r="817" spans="1:6" ht="15">
      <c r="A817" s="24"/>
      <c r="B817" s="31"/>
      <c r="C817" s="29" t="s">
        <v>31</v>
      </c>
      <c r="D817" s="73"/>
      <c r="E817" s="73">
        <v>0</v>
      </c>
      <c r="F817" s="60">
        <f t="shared" si="19"/>
        <v>0</v>
      </c>
    </row>
    <row r="818" spans="1:6" ht="15">
      <c r="A818" s="24"/>
      <c r="B818" s="31"/>
      <c r="C818" s="29" t="s">
        <v>32</v>
      </c>
      <c r="D818" s="73"/>
      <c r="E818" s="73">
        <v>0</v>
      </c>
      <c r="F818" s="60">
        <f t="shared" si="19"/>
        <v>0</v>
      </c>
    </row>
    <row r="819" spans="1:6" ht="15">
      <c r="A819" s="24"/>
      <c r="B819" s="32"/>
      <c r="C819" s="33"/>
      <c r="D819" s="71"/>
      <c r="E819" s="73"/>
      <c r="F819" s="60"/>
    </row>
    <row r="820" spans="1:6" ht="15">
      <c r="A820" s="24" t="s">
        <v>47</v>
      </c>
      <c r="B820" s="28" t="s">
        <v>46</v>
      </c>
      <c r="C820" s="29" t="s">
        <v>48</v>
      </c>
      <c r="D820" s="81"/>
      <c r="E820" s="73">
        <v>0</v>
      </c>
      <c r="F820" s="60">
        <f t="shared" si="19"/>
        <v>0</v>
      </c>
    </row>
    <row r="821" spans="1:6" ht="15">
      <c r="A821" s="24"/>
      <c r="B821" s="32"/>
      <c r="C821" s="33" t="s">
        <v>49</v>
      </c>
      <c r="D821" s="73"/>
      <c r="E821" s="73">
        <v>0</v>
      </c>
      <c r="F821" s="60">
        <f t="shared" si="19"/>
        <v>0</v>
      </c>
    </row>
    <row r="822" spans="1:6" ht="15">
      <c r="A822" s="24"/>
      <c r="B822" s="32"/>
      <c r="C822" s="33" t="s">
        <v>50</v>
      </c>
      <c r="D822" s="71"/>
      <c r="E822" s="73">
        <v>0</v>
      </c>
      <c r="F822" s="60">
        <f t="shared" si="19"/>
        <v>0</v>
      </c>
    </row>
    <row r="823" spans="1:6" ht="15.75" thickBot="1">
      <c r="A823" s="24"/>
      <c r="B823" s="34"/>
      <c r="C823" s="35"/>
      <c r="D823" s="71"/>
      <c r="E823" s="71"/>
      <c r="F823" s="62"/>
    </row>
    <row r="824" spans="1:6" ht="17.25" thickTop="1" thickBot="1">
      <c r="A824" s="118"/>
      <c r="B824" s="13" t="s">
        <v>34</v>
      </c>
      <c r="C824" s="14"/>
      <c r="D824" s="82"/>
      <c r="E824" s="74"/>
      <c r="F824" s="63">
        <f>SUM(F796:F822)</f>
        <v>0</v>
      </c>
    </row>
    <row r="825" spans="1:6" ht="13.5" thickTop="1">
      <c r="A825" s="6"/>
      <c r="B825" s="22" t="s">
        <v>41</v>
      </c>
      <c r="C825" s="23"/>
      <c r="D825" s="56" t="s">
        <v>42</v>
      </c>
      <c r="E825" s="75"/>
      <c r="F825" s="64"/>
    </row>
    <row r="826" spans="1:6">
      <c r="A826" s="6"/>
      <c r="B826" s="45"/>
      <c r="C826" s="46"/>
      <c r="D826" s="85"/>
      <c r="E826" s="76"/>
      <c r="F826" s="65"/>
    </row>
    <row r="827" spans="1:6">
      <c r="A827" s="3"/>
      <c r="B827" s="17" t="s">
        <v>51</v>
      </c>
      <c r="C827" s="17"/>
      <c r="D827" s="86" t="s">
        <v>52</v>
      </c>
      <c r="E827" s="77"/>
      <c r="F827" s="66"/>
    </row>
    <row r="828" spans="1:6">
      <c r="A828" s="18"/>
      <c r="B828" s="50" t="s">
        <v>39</v>
      </c>
      <c r="C828" s="49"/>
      <c r="D828" s="87" t="s">
        <v>45</v>
      </c>
      <c r="E828" s="78"/>
      <c r="F828" s="67"/>
    </row>
    <row r="829" spans="1:6">
      <c r="A829" s="18"/>
      <c r="B829" s="47" t="s">
        <v>35</v>
      </c>
      <c r="C829" s="48"/>
      <c r="D829" s="87" t="s">
        <v>38</v>
      </c>
      <c r="E829" s="78"/>
      <c r="F829" s="53"/>
    </row>
    <row r="830" spans="1:6">
      <c r="A830" s="18"/>
      <c r="B830" s="47" t="s">
        <v>36</v>
      </c>
      <c r="C830" s="48"/>
      <c r="D830" s="87" t="s">
        <v>40</v>
      </c>
      <c r="E830" s="78"/>
      <c r="F830" s="53"/>
    </row>
    <row r="831" spans="1:6">
      <c r="A831" s="18"/>
      <c r="B831" s="47" t="s">
        <v>37</v>
      </c>
      <c r="C831" s="48"/>
      <c r="D831" s="88"/>
      <c r="E831" s="79"/>
      <c r="F831" s="54"/>
    </row>
    <row r="832" spans="1:6" ht="10.9" customHeight="1">
      <c r="A832" s="18"/>
      <c r="B832" s="20"/>
      <c r="C832" s="21"/>
      <c r="D832" s="88"/>
      <c r="E832" s="79"/>
      <c r="F832" s="54"/>
    </row>
    <row r="833" spans="1:6" s="44" customFormat="1" ht="15.75">
      <c r="A833" s="89"/>
      <c r="B833" s="90" t="s">
        <v>70</v>
      </c>
      <c r="C833" s="91"/>
      <c r="D833" s="92"/>
      <c r="E833" s="93"/>
      <c r="F833" s="94"/>
    </row>
    <row r="834" spans="1:6" ht="15.75">
      <c r="A834" s="118"/>
      <c r="B834" s="122" t="s">
        <v>15</v>
      </c>
      <c r="C834" s="123"/>
      <c r="D834" s="125"/>
      <c r="E834" s="125"/>
      <c r="F834" s="124"/>
    </row>
    <row r="835" spans="1:6" ht="15">
      <c r="A835" s="24" t="s">
        <v>4</v>
      </c>
      <c r="B835" s="36" t="s">
        <v>9</v>
      </c>
      <c r="C835" s="37" t="s">
        <v>10</v>
      </c>
      <c r="D835" s="70" t="s">
        <v>43</v>
      </c>
      <c r="E835" s="70">
        <v>0</v>
      </c>
      <c r="F835" s="60">
        <f>E835</f>
        <v>0</v>
      </c>
    </row>
    <row r="836" spans="1:6" ht="15">
      <c r="A836" s="24"/>
      <c r="B836" s="36"/>
      <c r="C836" s="37" t="s">
        <v>11</v>
      </c>
      <c r="D836" s="70" t="s">
        <v>43</v>
      </c>
      <c r="E836" s="70">
        <v>0</v>
      </c>
      <c r="F836" s="60">
        <f>E836</f>
        <v>0</v>
      </c>
    </row>
    <row r="837" spans="1:6" ht="15">
      <c r="A837" s="24"/>
      <c r="B837" s="36"/>
      <c r="C837" s="37"/>
      <c r="D837" s="70" t="s">
        <v>43</v>
      </c>
      <c r="E837" s="70"/>
      <c r="F837" s="60"/>
    </row>
    <row r="838" spans="1:6" ht="15">
      <c r="A838" s="24" t="s">
        <v>5</v>
      </c>
      <c r="B838" s="25" t="s">
        <v>8</v>
      </c>
      <c r="C838" s="26" t="s">
        <v>12</v>
      </c>
      <c r="D838" s="71"/>
      <c r="E838" s="71">
        <v>0</v>
      </c>
      <c r="F838" s="60">
        <f>E838</f>
        <v>0</v>
      </c>
    </row>
    <row r="839" spans="1:6" ht="15">
      <c r="A839" s="24"/>
      <c r="B839" s="25"/>
      <c r="C839" s="26" t="s">
        <v>13</v>
      </c>
      <c r="D839" s="71"/>
      <c r="E839" s="71">
        <v>0</v>
      </c>
      <c r="F839" s="60">
        <f>E839</f>
        <v>0</v>
      </c>
    </row>
    <row r="840" spans="1:6" ht="15">
      <c r="A840" s="24"/>
      <c r="B840" s="25"/>
      <c r="C840" s="26" t="s">
        <v>14</v>
      </c>
      <c r="D840" s="71"/>
      <c r="E840" s="71">
        <v>0</v>
      </c>
      <c r="F840" s="60">
        <f>E840</f>
        <v>0</v>
      </c>
    </row>
    <row r="841" spans="1:6" ht="15">
      <c r="A841" s="24"/>
      <c r="B841" s="38"/>
      <c r="C841" s="26"/>
      <c r="D841" s="71"/>
      <c r="E841" s="71"/>
      <c r="F841" s="60"/>
    </row>
    <row r="842" spans="1:6" ht="15.75">
      <c r="A842" s="8"/>
      <c r="B842" s="9" t="s">
        <v>16</v>
      </c>
      <c r="C842" s="10"/>
      <c r="D842" s="72"/>
      <c r="E842" s="72"/>
      <c r="F842" s="124"/>
    </row>
    <row r="843" spans="1:6" ht="15">
      <c r="A843" s="24" t="s">
        <v>6</v>
      </c>
      <c r="B843" s="25" t="s">
        <v>3</v>
      </c>
      <c r="C843" s="26" t="s">
        <v>44</v>
      </c>
      <c r="D843" s="71"/>
      <c r="E843" s="71">
        <v>0</v>
      </c>
      <c r="F843" s="60">
        <f>E843</f>
        <v>0</v>
      </c>
    </row>
    <row r="844" spans="1:6" ht="15">
      <c r="A844" s="24"/>
      <c r="B844" s="25"/>
      <c r="C844" s="26" t="s">
        <v>19</v>
      </c>
      <c r="D844" s="71"/>
      <c r="E844" s="71">
        <v>0</v>
      </c>
      <c r="F844" s="60">
        <f>E844</f>
        <v>0</v>
      </c>
    </row>
    <row r="845" spans="1:6" ht="15">
      <c r="A845" s="24"/>
      <c r="B845" s="25"/>
      <c r="C845" s="26" t="s">
        <v>20</v>
      </c>
      <c r="D845" s="71"/>
      <c r="E845" s="71">
        <v>0</v>
      </c>
      <c r="F845" s="60">
        <f>E845</f>
        <v>0</v>
      </c>
    </row>
    <row r="846" spans="1:6" ht="15">
      <c r="A846" s="24"/>
      <c r="B846" s="25"/>
      <c r="C846" s="26" t="s">
        <v>21</v>
      </c>
      <c r="D846" s="71"/>
      <c r="E846" s="71">
        <v>0</v>
      </c>
      <c r="F846" s="60">
        <f>E846</f>
        <v>0</v>
      </c>
    </row>
    <row r="847" spans="1:6" ht="15">
      <c r="A847" s="24"/>
      <c r="B847" s="25"/>
      <c r="C847" s="26"/>
      <c r="D847" s="71"/>
      <c r="E847" s="71"/>
      <c r="F847" s="60"/>
    </row>
    <row r="848" spans="1:6" ht="15">
      <c r="A848" s="24" t="s">
        <v>7</v>
      </c>
      <c r="B848" s="25" t="s">
        <v>17</v>
      </c>
      <c r="C848" s="26" t="s">
        <v>22</v>
      </c>
      <c r="D848" s="71"/>
      <c r="E848" s="71">
        <v>0</v>
      </c>
      <c r="F848" s="60">
        <f>E848</f>
        <v>0</v>
      </c>
    </row>
    <row r="849" spans="1:6" ht="15">
      <c r="A849" s="24"/>
      <c r="B849" s="28"/>
      <c r="C849" s="29"/>
      <c r="D849" s="73"/>
      <c r="E849" s="73"/>
      <c r="F849" s="60"/>
    </row>
    <row r="850" spans="1:6" ht="15">
      <c r="A850" s="24" t="s">
        <v>27</v>
      </c>
      <c r="B850" s="28" t="s">
        <v>18</v>
      </c>
      <c r="C850" s="29" t="s">
        <v>23</v>
      </c>
      <c r="D850" s="73"/>
      <c r="E850" s="73">
        <v>0</v>
      </c>
      <c r="F850" s="60">
        <f t="shared" ref="F850:F861" si="20">E850</f>
        <v>0</v>
      </c>
    </row>
    <row r="851" spans="1:6" ht="15">
      <c r="A851" s="24"/>
      <c r="B851" s="30"/>
      <c r="C851" s="29" t="s">
        <v>24</v>
      </c>
      <c r="D851" s="73"/>
      <c r="E851" s="73">
        <v>0</v>
      </c>
      <c r="F851" s="60">
        <f t="shared" si="20"/>
        <v>0</v>
      </c>
    </row>
    <row r="852" spans="1:6" ht="15">
      <c r="A852" s="24"/>
      <c r="B852" s="28"/>
      <c r="C852" s="29" t="s">
        <v>25</v>
      </c>
      <c r="D852" s="73"/>
      <c r="E852" s="73">
        <v>0</v>
      </c>
      <c r="F852" s="60">
        <f t="shared" si="20"/>
        <v>0</v>
      </c>
    </row>
    <row r="853" spans="1:6" ht="15">
      <c r="A853" s="24"/>
      <c r="B853" s="28"/>
      <c r="C853" s="29"/>
      <c r="D853" s="73"/>
      <c r="E853" s="73"/>
      <c r="F853" s="60"/>
    </row>
    <row r="854" spans="1:6" ht="15">
      <c r="A854" s="24" t="s">
        <v>26</v>
      </c>
      <c r="B854" s="28" t="s">
        <v>28</v>
      </c>
      <c r="C854" s="29" t="s">
        <v>29</v>
      </c>
      <c r="D854" s="73" t="s">
        <v>43</v>
      </c>
      <c r="E854" s="73">
        <v>0</v>
      </c>
      <c r="F854" s="60">
        <f t="shared" si="20"/>
        <v>0</v>
      </c>
    </row>
    <row r="855" spans="1:6" ht="15">
      <c r="A855" s="24"/>
      <c r="B855" s="28"/>
      <c r="C855" s="29" t="s">
        <v>30</v>
      </c>
      <c r="D855" s="73"/>
      <c r="E855" s="73">
        <v>0</v>
      </c>
      <c r="F855" s="60">
        <f t="shared" si="20"/>
        <v>0</v>
      </c>
    </row>
    <row r="856" spans="1:6" ht="15">
      <c r="A856" s="24"/>
      <c r="B856" s="31"/>
      <c r="C856" s="29" t="s">
        <v>31</v>
      </c>
      <c r="D856" s="73"/>
      <c r="E856" s="73">
        <v>0</v>
      </c>
      <c r="F856" s="60">
        <f t="shared" si="20"/>
        <v>0</v>
      </c>
    </row>
    <row r="857" spans="1:6" ht="15">
      <c r="A857" s="24"/>
      <c r="B857" s="31"/>
      <c r="C857" s="29" t="s">
        <v>32</v>
      </c>
      <c r="D857" s="73"/>
      <c r="E857" s="73">
        <v>0</v>
      </c>
      <c r="F857" s="60">
        <f t="shared" si="20"/>
        <v>0</v>
      </c>
    </row>
    <row r="858" spans="1:6" ht="15">
      <c r="A858" s="24"/>
      <c r="B858" s="32"/>
      <c r="C858" s="33"/>
      <c r="D858" s="71"/>
      <c r="E858" s="73"/>
      <c r="F858" s="60"/>
    </row>
    <row r="859" spans="1:6" ht="15">
      <c r="A859" s="24" t="s">
        <v>47</v>
      </c>
      <c r="B859" s="28" t="s">
        <v>46</v>
      </c>
      <c r="C859" s="29" t="s">
        <v>48</v>
      </c>
      <c r="D859" s="81"/>
      <c r="E859" s="73">
        <v>0</v>
      </c>
      <c r="F859" s="60">
        <f t="shared" si="20"/>
        <v>0</v>
      </c>
    </row>
    <row r="860" spans="1:6" ht="15">
      <c r="A860" s="24"/>
      <c r="B860" s="32"/>
      <c r="C860" s="33" t="s">
        <v>49</v>
      </c>
      <c r="D860" s="73"/>
      <c r="E860" s="73">
        <v>0</v>
      </c>
      <c r="F860" s="60">
        <f t="shared" si="20"/>
        <v>0</v>
      </c>
    </row>
    <row r="861" spans="1:6" ht="15">
      <c r="A861" s="24"/>
      <c r="B861" s="32"/>
      <c r="C861" s="33" t="s">
        <v>50</v>
      </c>
      <c r="D861" s="71"/>
      <c r="E861" s="73">
        <v>0</v>
      </c>
      <c r="F861" s="60">
        <f t="shared" si="20"/>
        <v>0</v>
      </c>
    </row>
    <row r="862" spans="1:6" ht="15.75" thickBot="1">
      <c r="A862" s="24"/>
      <c r="B862" s="34"/>
      <c r="C862" s="35"/>
      <c r="D862" s="71"/>
      <c r="E862" s="71"/>
      <c r="F862" s="62"/>
    </row>
    <row r="863" spans="1:6" ht="17.25" thickTop="1" thickBot="1">
      <c r="A863" s="118"/>
      <c r="B863" s="13" t="s">
        <v>34</v>
      </c>
      <c r="C863" s="14"/>
      <c r="D863" s="82"/>
      <c r="E863" s="74"/>
      <c r="F863" s="63">
        <f>SUM(F835:F861)</f>
        <v>0</v>
      </c>
    </row>
    <row r="864" spans="1:6" ht="13.5" thickTop="1">
      <c r="A864" s="6"/>
      <c r="B864" s="22" t="s">
        <v>41</v>
      </c>
      <c r="C864" s="23"/>
      <c r="D864" s="56" t="s">
        <v>42</v>
      </c>
      <c r="E864" s="75"/>
      <c r="F864" s="64"/>
    </row>
    <row r="865" spans="1:6">
      <c r="A865" s="6"/>
      <c r="B865" s="45"/>
      <c r="C865" s="46"/>
      <c r="D865" s="85"/>
      <c r="E865" s="76"/>
      <c r="F865" s="65"/>
    </row>
    <row r="866" spans="1:6">
      <c r="A866" s="3"/>
      <c r="B866" s="17" t="s">
        <v>51</v>
      </c>
      <c r="C866" s="17"/>
      <c r="D866" s="86" t="s">
        <v>52</v>
      </c>
      <c r="E866" s="77"/>
      <c r="F866" s="66"/>
    </row>
    <row r="867" spans="1:6">
      <c r="A867" s="18"/>
      <c r="B867" s="50" t="s">
        <v>39</v>
      </c>
      <c r="C867" s="49"/>
      <c r="D867" s="87" t="s">
        <v>45</v>
      </c>
      <c r="E867" s="78"/>
      <c r="F867" s="67"/>
    </row>
    <row r="868" spans="1:6">
      <c r="A868" s="18"/>
      <c r="B868" s="47" t="s">
        <v>35</v>
      </c>
      <c r="C868" s="48"/>
      <c r="D868" s="87" t="s">
        <v>38</v>
      </c>
      <c r="E868" s="78"/>
      <c r="F868" s="53"/>
    </row>
    <row r="869" spans="1:6">
      <c r="A869" s="18"/>
      <c r="B869" s="47" t="s">
        <v>36</v>
      </c>
      <c r="C869" s="48"/>
      <c r="D869" s="87" t="s">
        <v>40</v>
      </c>
      <c r="E869" s="78"/>
      <c r="F869" s="53"/>
    </row>
    <row r="870" spans="1:6">
      <c r="A870" s="18"/>
      <c r="B870" s="47" t="s">
        <v>37</v>
      </c>
      <c r="C870" s="48"/>
      <c r="D870" s="88"/>
      <c r="E870" s="79"/>
      <c r="F870" s="54"/>
    </row>
    <row r="871" spans="1:6" ht="10.9" customHeight="1">
      <c r="A871" s="18"/>
      <c r="B871" s="20"/>
      <c r="C871" s="21"/>
      <c r="D871" s="88"/>
      <c r="E871" s="79"/>
      <c r="F871" s="54"/>
    </row>
    <row r="872" spans="1:6" s="44" customFormat="1" ht="15.75">
      <c r="A872" s="89"/>
      <c r="B872" s="90" t="s">
        <v>70</v>
      </c>
      <c r="C872" s="91"/>
      <c r="D872" s="92"/>
      <c r="E872" s="93"/>
      <c r="F872" s="94"/>
    </row>
    <row r="873" spans="1:6" ht="15.75">
      <c r="A873" s="118"/>
      <c r="B873" s="122" t="s">
        <v>15</v>
      </c>
      <c r="C873" s="123"/>
      <c r="D873" s="125"/>
      <c r="E873" s="125"/>
      <c r="F873" s="124"/>
    </row>
    <row r="874" spans="1:6" ht="15">
      <c r="A874" s="24" t="s">
        <v>4</v>
      </c>
      <c r="B874" s="36" t="s">
        <v>9</v>
      </c>
      <c r="C874" s="37" t="s">
        <v>10</v>
      </c>
      <c r="D874" s="70" t="s">
        <v>43</v>
      </c>
      <c r="E874" s="70">
        <v>0</v>
      </c>
      <c r="F874" s="60">
        <f>E874</f>
        <v>0</v>
      </c>
    </row>
    <row r="875" spans="1:6" ht="15">
      <c r="A875" s="24"/>
      <c r="B875" s="36"/>
      <c r="C875" s="37" t="s">
        <v>11</v>
      </c>
      <c r="D875" s="70" t="s">
        <v>43</v>
      </c>
      <c r="E875" s="70">
        <v>0</v>
      </c>
      <c r="F875" s="60">
        <f>E875</f>
        <v>0</v>
      </c>
    </row>
    <row r="876" spans="1:6" ht="15">
      <c r="A876" s="24"/>
      <c r="B876" s="36"/>
      <c r="C876" s="37"/>
      <c r="D876" s="70" t="s">
        <v>43</v>
      </c>
      <c r="E876" s="70"/>
      <c r="F876" s="60"/>
    </row>
    <row r="877" spans="1:6" ht="15">
      <c r="A877" s="24" t="s">
        <v>5</v>
      </c>
      <c r="B877" s="25" t="s">
        <v>8</v>
      </c>
      <c r="C877" s="26" t="s">
        <v>12</v>
      </c>
      <c r="D877" s="71"/>
      <c r="E877" s="71">
        <v>0</v>
      </c>
      <c r="F877" s="60">
        <f>E877</f>
        <v>0</v>
      </c>
    </row>
    <row r="878" spans="1:6" ht="15">
      <c r="A878" s="24"/>
      <c r="B878" s="25"/>
      <c r="C878" s="26" t="s">
        <v>13</v>
      </c>
      <c r="D878" s="71"/>
      <c r="E878" s="71">
        <v>0</v>
      </c>
      <c r="F878" s="60">
        <f>E878</f>
        <v>0</v>
      </c>
    </row>
    <row r="879" spans="1:6" ht="15">
      <c r="A879" s="24"/>
      <c r="B879" s="25"/>
      <c r="C879" s="26" t="s">
        <v>14</v>
      </c>
      <c r="D879" s="71"/>
      <c r="E879" s="71">
        <v>0</v>
      </c>
      <c r="F879" s="60">
        <f>E879</f>
        <v>0</v>
      </c>
    </row>
    <row r="880" spans="1:6" ht="15">
      <c r="A880" s="24"/>
      <c r="B880" s="38"/>
      <c r="C880" s="26"/>
      <c r="D880" s="71"/>
      <c r="E880" s="71"/>
      <c r="F880" s="60"/>
    </row>
    <row r="881" spans="1:6" ht="15.75">
      <c r="A881" s="8"/>
      <c r="B881" s="9" t="s">
        <v>16</v>
      </c>
      <c r="C881" s="10"/>
      <c r="D881" s="72"/>
      <c r="E881" s="72"/>
      <c r="F881" s="124"/>
    </row>
    <row r="882" spans="1:6" ht="15">
      <c r="A882" s="24" t="s">
        <v>6</v>
      </c>
      <c r="B882" s="25" t="s">
        <v>3</v>
      </c>
      <c r="C882" s="26" t="s">
        <v>44</v>
      </c>
      <c r="D882" s="71"/>
      <c r="E882" s="71">
        <v>0</v>
      </c>
      <c r="F882" s="60">
        <f>E882</f>
        <v>0</v>
      </c>
    </row>
    <row r="883" spans="1:6" ht="15">
      <c r="A883" s="24"/>
      <c r="B883" s="25"/>
      <c r="C883" s="26" t="s">
        <v>19</v>
      </c>
      <c r="D883" s="71"/>
      <c r="E883" s="71">
        <v>0</v>
      </c>
      <c r="F883" s="60">
        <f>E883</f>
        <v>0</v>
      </c>
    </row>
    <row r="884" spans="1:6" ht="15">
      <c r="A884" s="24"/>
      <c r="B884" s="25"/>
      <c r="C884" s="26" t="s">
        <v>20</v>
      </c>
      <c r="D884" s="71"/>
      <c r="E884" s="71">
        <v>0</v>
      </c>
      <c r="F884" s="60">
        <f>E884</f>
        <v>0</v>
      </c>
    </row>
    <row r="885" spans="1:6" ht="15">
      <c r="A885" s="24"/>
      <c r="B885" s="25"/>
      <c r="C885" s="26" t="s">
        <v>21</v>
      </c>
      <c r="D885" s="71"/>
      <c r="E885" s="71">
        <v>0</v>
      </c>
      <c r="F885" s="60">
        <f>E885</f>
        <v>0</v>
      </c>
    </row>
    <row r="886" spans="1:6" ht="15">
      <c r="A886" s="24"/>
      <c r="B886" s="25"/>
      <c r="C886" s="26"/>
      <c r="D886" s="71"/>
      <c r="E886" s="71"/>
      <c r="F886" s="60"/>
    </row>
    <row r="887" spans="1:6" ht="15">
      <c r="A887" s="24" t="s">
        <v>7</v>
      </c>
      <c r="B887" s="25" t="s">
        <v>17</v>
      </c>
      <c r="C887" s="26" t="s">
        <v>22</v>
      </c>
      <c r="D887" s="71"/>
      <c r="E887" s="71">
        <v>0</v>
      </c>
      <c r="F887" s="60">
        <f>E887</f>
        <v>0</v>
      </c>
    </row>
    <row r="888" spans="1:6" ht="15">
      <c r="A888" s="24"/>
      <c r="B888" s="28"/>
      <c r="C888" s="29"/>
      <c r="D888" s="73"/>
      <c r="E888" s="73"/>
      <c r="F888" s="60"/>
    </row>
    <row r="889" spans="1:6" ht="15">
      <c r="A889" s="24" t="s">
        <v>27</v>
      </c>
      <c r="B889" s="28" t="s">
        <v>18</v>
      </c>
      <c r="C889" s="29" t="s">
        <v>23</v>
      </c>
      <c r="D889" s="73"/>
      <c r="E889" s="73">
        <v>0</v>
      </c>
      <c r="F889" s="60">
        <f t="shared" ref="F889:F900" si="21">E889</f>
        <v>0</v>
      </c>
    </row>
    <row r="890" spans="1:6" ht="15">
      <c r="A890" s="24"/>
      <c r="B890" s="30"/>
      <c r="C890" s="29" t="s">
        <v>24</v>
      </c>
      <c r="D890" s="73"/>
      <c r="E890" s="73">
        <v>0</v>
      </c>
      <c r="F890" s="60">
        <f t="shared" si="21"/>
        <v>0</v>
      </c>
    </row>
    <row r="891" spans="1:6" ht="15">
      <c r="A891" s="24"/>
      <c r="B891" s="28"/>
      <c r="C891" s="29" t="s">
        <v>25</v>
      </c>
      <c r="D891" s="73"/>
      <c r="E891" s="73">
        <v>0</v>
      </c>
      <c r="F891" s="60">
        <f t="shared" si="21"/>
        <v>0</v>
      </c>
    </row>
    <row r="892" spans="1:6" ht="15">
      <c r="A892" s="24"/>
      <c r="B892" s="28"/>
      <c r="C892" s="29"/>
      <c r="D892" s="73"/>
      <c r="E892" s="73"/>
      <c r="F892" s="60"/>
    </row>
    <row r="893" spans="1:6" ht="15">
      <c r="A893" s="24" t="s">
        <v>26</v>
      </c>
      <c r="B893" s="28" t="s">
        <v>28</v>
      </c>
      <c r="C893" s="29" t="s">
        <v>29</v>
      </c>
      <c r="D893" s="73" t="s">
        <v>43</v>
      </c>
      <c r="E893" s="73">
        <v>0</v>
      </c>
      <c r="F893" s="60">
        <f t="shared" si="21"/>
        <v>0</v>
      </c>
    </row>
    <row r="894" spans="1:6" ht="15">
      <c r="A894" s="24"/>
      <c r="B894" s="28"/>
      <c r="C894" s="29" t="s">
        <v>30</v>
      </c>
      <c r="D894" s="73"/>
      <c r="E894" s="73">
        <v>0</v>
      </c>
      <c r="F894" s="60">
        <f t="shared" si="21"/>
        <v>0</v>
      </c>
    </row>
    <row r="895" spans="1:6" ht="15">
      <c r="A895" s="24"/>
      <c r="B895" s="31"/>
      <c r="C895" s="29" t="s">
        <v>31</v>
      </c>
      <c r="D895" s="73"/>
      <c r="E895" s="73">
        <v>0</v>
      </c>
      <c r="F895" s="60">
        <f t="shared" si="21"/>
        <v>0</v>
      </c>
    </row>
    <row r="896" spans="1:6" ht="15">
      <c r="A896" s="24"/>
      <c r="B896" s="31"/>
      <c r="C896" s="29" t="s">
        <v>32</v>
      </c>
      <c r="D896" s="73"/>
      <c r="E896" s="73">
        <v>0</v>
      </c>
      <c r="F896" s="60">
        <f t="shared" si="21"/>
        <v>0</v>
      </c>
    </row>
    <row r="897" spans="1:6" ht="15">
      <c r="A897" s="24"/>
      <c r="B897" s="32"/>
      <c r="C897" s="33"/>
      <c r="D897" s="71"/>
      <c r="E897" s="73"/>
      <c r="F897" s="60"/>
    </row>
    <row r="898" spans="1:6" ht="15">
      <c r="A898" s="24" t="s">
        <v>47</v>
      </c>
      <c r="B898" s="28" t="s">
        <v>46</v>
      </c>
      <c r="C898" s="29" t="s">
        <v>48</v>
      </c>
      <c r="D898" s="81"/>
      <c r="E898" s="73">
        <v>0</v>
      </c>
      <c r="F898" s="60">
        <f t="shared" si="21"/>
        <v>0</v>
      </c>
    </row>
    <row r="899" spans="1:6" ht="15">
      <c r="A899" s="24"/>
      <c r="B899" s="32"/>
      <c r="C899" s="33" t="s">
        <v>49</v>
      </c>
      <c r="D899" s="73"/>
      <c r="E899" s="73">
        <v>0</v>
      </c>
      <c r="F899" s="60">
        <f t="shared" si="21"/>
        <v>0</v>
      </c>
    </row>
    <row r="900" spans="1:6" ht="15">
      <c r="A900" s="24"/>
      <c r="B900" s="32"/>
      <c r="C900" s="33" t="s">
        <v>50</v>
      </c>
      <c r="D900" s="71"/>
      <c r="E900" s="73">
        <v>0</v>
      </c>
      <c r="F900" s="60">
        <f t="shared" si="21"/>
        <v>0</v>
      </c>
    </row>
    <row r="901" spans="1:6" ht="15.75" thickBot="1">
      <c r="A901" s="24"/>
      <c r="B901" s="34"/>
      <c r="C901" s="35"/>
      <c r="D901" s="71"/>
      <c r="E901" s="71"/>
      <c r="F901" s="62"/>
    </row>
    <row r="902" spans="1:6" ht="17.25" thickTop="1" thickBot="1">
      <c r="A902" s="118"/>
      <c r="B902" s="13" t="s">
        <v>34</v>
      </c>
      <c r="C902" s="14"/>
      <c r="D902" s="82"/>
      <c r="E902" s="74"/>
      <c r="F902" s="63">
        <f>SUM(F874:F900)</f>
        <v>0</v>
      </c>
    </row>
    <row r="903" spans="1:6" ht="13.5" thickTop="1">
      <c r="A903" s="6"/>
      <c r="B903" s="22" t="s">
        <v>41</v>
      </c>
      <c r="C903" s="23"/>
      <c r="D903" s="56" t="s">
        <v>42</v>
      </c>
      <c r="E903" s="75"/>
      <c r="F903" s="64"/>
    </row>
    <row r="904" spans="1:6">
      <c r="A904" s="6"/>
      <c r="B904" s="45"/>
      <c r="C904" s="46"/>
      <c r="D904" s="85"/>
      <c r="E904" s="76"/>
      <c r="F904" s="65"/>
    </row>
    <row r="905" spans="1:6">
      <c r="A905" s="3"/>
      <c r="B905" s="17" t="s">
        <v>51</v>
      </c>
      <c r="C905" s="17"/>
      <c r="D905" s="86" t="s">
        <v>52</v>
      </c>
      <c r="E905" s="77"/>
      <c r="F905" s="66"/>
    </row>
    <row r="906" spans="1:6">
      <c r="A906" s="18"/>
      <c r="B906" s="50" t="s">
        <v>39</v>
      </c>
      <c r="C906" s="49"/>
      <c r="D906" s="87" t="s">
        <v>45</v>
      </c>
      <c r="E906" s="78"/>
      <c r="F906" s="67"/>
    </row>
    <row r="907" spans="1:6">
      <c r="A907" s="18"/>
      <c r="B907" s="47" t="s">
        <v>35</v>
      </c>
      <c r="C907" s="48"/>
      <c r="D907" s="87" t="s">
        <v>38</v>
      </c>
      <c r="E907" s="78"/>
      <c r="F907" s="53"/>
    </row>
    <row r="908" spans="1:6">
      <c r="A908" s="18"/>
      <c r="B908" s="47" t="s">
        <v>36</v>
      </c>
      <c r="C908" s="48"/>
      <c r="D908" s="87" t="s">
        <v>40</v>
      </c>
      <c r="E908" s="78"/>
      <c r="F908" s="53"/>
    </row>
    <row r="909" spans="1:6">
      <c r="A909" s="18"/>
      <c r="B909" s="47" t="s">
        <v>37</v>
      </c>
      <c r="C909" s="48"/>
      <c r="D909" s="88"/>
      <c r="E909" s="79"/>
      <c r="F909" s="54"/>
    </row>
    <row r="910" spans="1:6" ht="10.9" customHeight="1">
      <c r="A910" s="18"/>
      <c r="B910" s="20"/>
      <c r="C910" s="21"/>
      <c r="D910" s="88"/>
      <c r="E910" s="79"/>
      <c r="F910" s="54"/>
    </row>
    <row r="911" spans="1:6" s="44" customFormat="1" ht="15.75">
      <c r="A911" s="89"/>
      <c r="B911" s="90" t="s">
        <v>71</v>
      </c>
      <c r="C911" s="91"/>
      <c r="D911" s="92"/>
      <c r="E911" s="93"/>
      <c r="F911" s="94"/>
    </row>
    <row r="912" spans="1:6" ht="15.75">
      <c r="A912" s="118"/>
      <c r="B912" s="122" t="s">
        <v>15</v>
      </c>
      <c r="C912" s="123"/>
      <c r="D912" s="125"/>
      <c r="E912" s="125"/>
      <c r="F912" s="124"/>
    </row>
    <row r="913" spans="1:6" ht="15">
      <c r="A913" s="24" t="s">
        <v>4</v>
      </c>
      <c r="B913" s="36" t="s">
        <v>9</v>
      </c>
      <c r="C913" s="37" t="s">
        <v>10</v>
      </c>
      <c r="D913" s="70" t="s">
        <v>43</v>
      </c>
      <c r="E913" s="70">
        <v>0</v>
      </c>
      <c r="F913" s="60">
        <f>E913</f>
        <v>0</v>
      </c>
    </row>
    <row r="914" spans="1:6" ht="15">
      <c r="A914" s="24"/>
      <c r="B914" s="36"/>
      <c r="C914" s="37" t="s">
        <v>11</v>
      </c>
      <c r="D914" s="70" t="s">
        <v>43</v>
      </c>
      <c r="E914" s="70">
        <v>0</v>
      </c>
      <c r="F914" s="60">
        <f>E914</f>
        <v>0</v>
      </c>
    </row>
    <row r="915" spans="1:6" ht="15">
      <c r="A915" s="24"/>
      <c r="B915" s="36"/>
      <c r="C915" s="37"/>
      <c r="D915" s="70" t="s">
        <v>43</v>
      </c>
      <c r="E915" s="70"/>
      <c r="F915" s="60"/>
    </row>
    <row r="916" spans="1:6" ht="15">
      <c r="A916" s="24" t="s">
        <v>5</v>
      </c>
      <c r="B916" s="25" t="s">
        <v>8</v>
      </c>
      <c r="C916" s="26" t="s">
        <v>12</v>
      </c>
      <c r="D916" s="71"/>
      <c r="E916" s="71">
        <v>0</v>
      </c>
      <c r="F916" s="60">
        <f>E916</f>
        <v>0</v>
      </c>
    </row>
    <row r="917" spans="1:6" ht="15">
      <c r="A917" s="24"/>
      <c r="B917" s="25"/>
      <c r="C917" s="26" t="s">
        <v>13</v>
      </c>
      <c r="D917" s="71"/>
      <c r="E917" s="71">
        <v>0</v>
      </c>
      <c r="F917" s="60">
        <f>E917</f>
        <v>0</v>
      </c>
    </row>
    <row r="918" spans="1:6" ht="15">
      <c r="A918" s="24"/>
      <c r="B918" s="25"/>
      <c r="C918" s="26" t="s">
        <v>14</v>
      </c>
      <c r="D918" s="71"/>
      <c r="E918" s="71">
        <v>0</v>
      </c>
      <c r="F918" s="60">
        <f>E918</f>
        <v>0</v>
      </c>
    </row>
    <row r="919" spans="1:6" ht="15">
      <c r="A919" s="24"/>
      <c r="B919" s="38"/>
      <c r="C919" s="26"/>
      <c r="D919" s="71"/>
      <c r="E919" s="71"/>
      <c r="F919" s="60"/>
    </row>
    <row r="920" spans="1:6" ht="15.75">
      <c r="A920" s="8"/>
      <c r="B920" s="9" t="s">
        <v>16</v>
      </c>
      <c r="C920" s="10"/>
      <c r="D920" s="72"/>
      <c r="E920" s="72"/>
      <c r="F920" s="124"/>
    </row>
    <row r="921" spans="1:6" ht="15">
      <c r="A921" s="24" t="s">
        <v>6</v>
      </c>
      <c r="B921" s="25" t="s">
        <v>3</v>
      </c>
      <c r="C921" s="26" t="s">
        <v>44</v>
      </c>
      <c r="D921" s="71"/>
      <c r="E921" s="71">
        <v>0</v>
      </c>
      <c r="F921" s="60">
        <f>E921</f>
        <v>0</v>
      </c>
    </row>
    <row r="922" spans="1:6" ht="15">
      <c r="A922" s="24"/>
      <c r="B922" s="25"/>
      <c r="C922" s="26" t="s">
        <v>19</v>
      </c>
      <c r="D922" s="71"/>
      <c r="E922" s="71">
        <v>0</v>
      </c>
      <c r="F922" s="60">
        <f>E922</f>
        <v>0</v>
      </c>
    </row>
    <row r="923" spans="1:6" ht="15">
      <c r="A923" s="24"/>
      <c r="B923" s="25"/>
      <c r="C923" s="26" t="s">
        <v>20</v>
      </c>
      <c r="D923" s="71"/>
      <c r="E923" s="71">
        <v>0</v>
      </c>
      <c r="F923" s="60">
        <f>E923</f>
        <v>0</v>
      </c>
    </row>
    <row r="924" spans="1:6" ht="15">
      <c r="A924" s="24"/>
      <c r="B924" s="25"/>
      <c r="C924" s="26" t="s">
        <v>21</v>
      </c>
      <c r="D924" s="71"/>
      <c r="E924" s="71">
        <v>0</v>
      </c>
      <c r="F924" s="60">
        <f>E924</f>
        <v>0</v>
      </c>
    </row>
    <row r="925" spans="1:6" ht="15">
      <c r="A925" s="24"/>
      <c r="B925" s="25"/>
      <c r="C925" s="26"/>
      <c r="D925" s="71"/>
      <c r="E925" s="71"/>
      <c r="F925" s="60"/>
    </row>
    <row r="926" spans="1:6" ht="15">
      <c r="A926" s="24" t="s">
        <v>7</v>
      </c>
      <c r="B926" s="25" t="s">
        <v>17</v>
      </c>
      <c r="C926" s="26" t="s">
        <v>22</v>
      </c>
      <c r="D926" s="71"/>
      <c r="E926" s="71">
        <v>0</v>
      </c>
      <c r="F926" s="60">
        <f>E926</f>
        <v>0</v>
      </c>
    </row>
    <row r="927" spans="1:6" ht="15">
      <c r="A927" s="24"/>
      <c r="B927" s="28"/>
      <c r="C927" s="29"/>
      <c r="D927" s="73"/>
      <c r="E927" s="73"/>
      <c r="F927" s="60"/>
    </row>
    <row r="928" spans="1:6" ht="15">
      <c r="A928" s="24" t="s">
        <v>27</v>
      </c>
      <c r="B928" s="28" t="s">
        <v>18</v>
      </c>
      <c r="C928" s="29" t="s">
        <v>23</v>
      </c>
      <c r="D928" s="73"/>
      <c r="E928" s="73">
        <v>0</v>
      </c>
      <c r="F928" s="60">
        <f t="shared" ref="F928:F939" si="22">E928</f>
        <v>0</v>
      </c>
    </row>
    <row r="929" spans="1:6" ht="15">
      <c r="A929" s="24"/>
      <c r="B929" s="30"/>
      <c r="C929" s="29" t="s">
        <v>24</v>
      </c>
      <c r="D929" s="73"/>
      <c r="E929" s="73">
        <v>0</v>
      </c>
      <c r="F929" s="60">
        <f t="shared" si="22"/>
        <v>0</v>
      </c>
    </row>
    <row r="930" spans="1:6" ht="15">
      <c r="A930" s="24"/>
      <c r="B930" s="28"/>
      <c r="C930" s="29" t="s">
        <v>25</v>
      </c>
      <c r="D930" s="73"/>
      <c r="E930" s="73">
        <v>0</v>
      </c>
      <c r="F930" s="60">
        <f t="shared" si="22"/>
        <v>0</v>
      </c>
    </row>
    <row r="931" spans="1:6" ht="15">
      <c r="A931" s="24"/>
      <c r="B931" s="28"/>
      <c r="C931" s="29"/>
      <c r="D931" s="73"/>
      <c r="E931" s="73"/>
      <c r="F931" s="60"/>
    </row>
    <row r="932" spans="1:6" ht="15">
      <c r="A932" s="24" t="s">
        <v>26</v>
      </c>
      <c r="B932" s="28" t="s">
        <v>28</v>
      </c>
      <c r="C932" s="29" t="s">
        <v>29</v>
      </c>
      <c r="D932" s="73" t="s">
        <v>43</v>
      </c>
      <c r="E932" s="73">
        <v>0</v>
      </c>
      <c r="F932" s="60">
        <f t="shared" si="22"/>
        <v>0</v>
      </c>
    </row>
    <row r="933" spans="1:6" ht="15">
      <c r="A933" s="24"/>
      <c r="B933" s="28"/>
      <c r="C933" s="29" t="s">
        <v>30</v>
      </c>
      <c r="D933" s="73"/>
      <c r="E933" s="73">
        <v>0</v>
      </c>
      <c r="F933" s="60">
        <f t="shared" si="22"/>
        <v>0</v>
      </c>
    </row>
    <row r="934" spans="1:6" ht="15">
      <c r="A934" s="24"/>
      <c r="B934" s="31"/>
      <c r="C934" s="29" t="s">
        <v>31</v>
      </c>
      <c r="D934" s="73"/>
      <c r="E934" s="73">
        <v>0</v>
      </c>
      <c r="F934" s="60">
        <f t="shared" si="22"/>
        <v>0</v>
      </c>
    </row>
    <row r="935" spans="1:6" ht="15">
      <c r="A935" s="24"/>
      <c r="B935" s="31"/>
      <c r="C935" s="29" t="s">
        <v>32</v>
      </c>
      <c r="D935" s="73"/>
      <c r="E935" s="73">
        <v>0</v>
      </c>
      <c r="F935" s="60">
        <f t="shared" si="22"/>
        <v>0</v>
      </c>
    </row>
    <row r="936" spans="1:6" ht="15">
      <c r="A936" s="24"/>
      <c r="B936" s="32"/>
      <c r="C936" s="33"/>
      <c r="D936" s="71"/>
      <c r="E936" s="73"/>
      <c r="F936" s="60"/>
    </row>
    <row r="937" spans="1:6" ht="15">
      <c r="A937" s="24" t="s">
        <v>47</v>
      </c>
      <c r="B937" s="28" t="s">
        <v>46</v>
      </c>
      <c r="C937" s="29" t="s">
        <v>48</v>
      </c>
      <c r="D937" s="81"/>
      <c r="E937" s="73">
        <v>0</v>
      </c>
      <c r="F937" s="60">
        <f t="shared" si="22"/>
        <v>0</v>
      </c>
    </row>
    <row r="938" spans="1:6" ht="15">
      <c r="A938" s="24"/>
      <c r="B938" s="32"/>
      <c r="C938" s="33" t="s">
        <v>49</v>
      </c>
      <c r="D938" s="73"/>
      <c r="E938" s="73">
        <v>0</v>
      </c>
      <c r="F938" s="60">
        <f t="shared" si="22"/>
        <v>0</v>
      </c>
    </row>
    <row r="939" spans="1:6" ht="15">
      <c r="A939" s="24"/>
      <c r="B939" s="32"/>
      <c r="C939" s="33" t="s">
        <v>50</v>
      </c>
      <c r="D939" s="71"/>
      <c r="E939" s="73">
        <v>0</v>
      </c>
      <c r="F939" s="60">
        <f t="shared" si="22"/>
        <v>0</v>
      </c>
    </row>
    <row r="940" spans="1:6" ht="15.75" thickBot="1">
      <c r="A940" s="24"/>
      <c r="B940" s="34"/>
      <c r="C940" s="35"/>
      <c r="D940" s="71"/>
      <c r="E940" s="71"/>
      <c r="F940" s="62"/>
    </row>
    <row r="941" spans="1:6" ht="17.25" thickTop="1" thickBot="1">
      <c r="A941" s="118"/>
      <c r="B941" s="13" t="s">
        <v>34</v>
      </c>
      <c r="C941" s="14"/>
      <c r="D941" s="82"/>
      <c r="E941" s="74"/>
      <c r="F941" s="63">
        <f>SUM(F913:F939)</f>
        <v>0</v>
      </c>
    </row>
    <row r="942" spans="1:6" ht="13.5" thickTop="1">
      <c r="A942" s="6"/>
      <c r="B942" s="22" t="s">
        <v>41</v>
      </c>
      <c r="C942" s="23"/>
      <c r="D942" s="56" t="s">
        <v>42</v>
      </c>
      <c r="E942" s="75"/>
      <c r="F942" s="64"/>
    </row>
    <row r="943" spans="1:6">
      <c r="A943" s="6"/>
      <c r="B943" s="45"/>
      <c r="C943" s="46"/>
      <c r="D943" s="85"/>
      <c r="E943" s="76"/>
      <c r="F943" s="65"/>
    </row>
    <row r="944" spans="1:6">
      <c r="A944" s="3"/>
      <c r="B944" s="17" t="s">
        <v>51</v>
      </c>
      <c r="C944" s="17"/>
      <c r="D944" s="86" t="s">
        <v>52</v>
      </c>
      <c r="E944" s="77"/>
      <c r="F944" s="66"/>
    </row>
    <row r="945" spans="1:6">
      <c r="A945" s="18"/>
      <c r="B945" s="50" t="s">
        <v>39</v>
      </c>
      <c r="C945" s="49"/>
      <c r="D945" s="87" t="s">
        <v>45</v>
      </c>
      <c r="E945" s="78"/>
      <c r="F945" s="67"/>
    </row>
    <row r="946" spans="1:6">
      <c r="A946" s="18"/>
      <c r="B946" s="47" t="s">
        <v>35</v>
      </c>
      <c r="C946" s="48"/>
      <c r="D946" s="87" t="s">
        <v>38</v>
      </c>
      <c r="E946" s="78"/>
      <c r="F946" s="53"/>
    </row>
    <row r="947" spans="1:6">
      <c r="A947" s="18"/>
      <c r="B947" s="47" t="s">
        <v>36</v>
      </c>
      <c r="C947" s="48"/>
      <c r="D947" s="87" t="s">
        <v>40</v>
      </c>
      <c r="E947" s="78"/>
      <c r="F947" s="53"/>
    </row>
    <row r="948" spans="1:6">
      <c r="A948" s="18"/>
      <c r="B948" s="47" t="s">
        <v>37</v>
      </c>
      <c r="C948" s="48"/>
      <c r="D948" s="88"/>
      <c r="E948" s="79"/>
      <c r="F948" s="54"/>
    </row>
    <row r="949" spans="1:6" ht="10.9" customHeight="1">
      <c r="A949" s="18"/>
      <c r="B949" s="20"/>
      <c r="C949" s="21"/>
      <c r="D949" s="88"/>
      <c r="E949" s="79"/>
      <c r="F949" s="54"/>
    </row>
    <row r="950" spans="1:6" s="44" customFormat="1" ht="15.75">
      <c r="A950" s="89"/>
      <c r="B950" s="90" t="s">
        <v>70</v>
      </c>
      <c r="C950" s="91"/>
      <c r="D950" s="92"/>
      <c r="E950" s="93"/>
      <c r="F950" s="94"/>
    </row>
    <row r="951" spans="1:6" ht="15.75">
      <c r="A951" s="118"/>
      <c r="B951" s="122" t="s">
        <v>15</v>
      </c>
      <c r="C951" s="123"/>
      <c r="D951" s="125"/>
      <c r="E951" s="125"/>
      <c r="F951" s="124"/>
    </row>
    <row r="952" spans="1:6" ht="15">
      <c r="A952" s="24" t="s">
        <v>4</v>
      </c>
      <c r="B952" s="36" t="s">
        <v>9</v>
      </c>
      <c r="C952" s="37" t="s">
        <v>10</v>
      </c>
      <c r="D952" s="70" t="s">
        <v>43</v>
      </c>
      <c r="E952" s="70">
        <v>0</v>
      </c>
      <c r="F952" s="60">
        <f>E952</f>
        <v>0</v>
      </c>
    </row>
    <row r="953" spans="1:6" ht="15">
      <c r="A953" s="24"/>
      <c r="B953" s="36"/>
      <c r="C953" s="37" t="s">
        <v>11</v>
      </c>
      <c r="D953" s="70" t="s">
        <v>43</v>
      </c>
      <c r="E953" s="70">
        <v>0</v>
      </c>
      <c r="F953" s="60">
        <f>E953</f>
        <v>0</v>
      </c>
    </row>
    <row r="954" spans="1:6" ht="15">
      <c r="A954" s="24"/>
      <c r="B954" s="36"/>
      <c r="C954" s="37"/>
      <c r="D954" s="70" t="s">
        <v>43</v>
      </c>
      <c r="E954" s="70"/>
      <c r="F954" s="60"/>
    </row>
    <row r="955" spans="1:6" ht="15">
      <c r="A955" s="24" t="s">
        <v>5</v>
      </c>
      <c r="B955" s="25" t="s">
        <v>8</v>
      </c>
      <c r="C955" s="26" t="s">
        <v>12</v>
      </c>
      <c r="D955" s="71"/>
      <c r="E955" s="71">
        <v>0</v>
      </c>
      <c r="F955" s="60">
        <f>E955</f>
        <v>0</v>
      </c>
    </row>
    <row r="956" spans="1:6" ht="15">
      <c r="A956" s="24"/>
      <c r="B956" s="25"/>
      <c r="C956" s="26" t="s">
        <v>13</v>
      </c>
      <c r="D956" s="71"/>
      <c r="E956" s="71">
        <v>0</v>
      </c>
      <c r="F956" s="60">
        <f>E956</f>
        <v>0</v>
      </c>
    </row>
    <row r="957" spans="1:6" ht="15">
      <c r="A957" s="24"/>
      <c r="B957" s="25"/>
      <c r="C957" s="26" t="s">
        <v>14</v>
      </c>
      <c r="D957" s="71"/>
      <c r="E957" s="71">
        <v>0</v>
      </c>
      <c r="F957" s="60">
        <f>E957</f>
        <v>0</v>
      </c>
    </row>
    <row r="958" spans="1:6" ht="15">
      <c r="A958" s="24"/>
      <c r="B958" s="38"/>
      <c r="C958" s="26"/>
      <c r="D958" s="71"/>
      <c r="E958" s="71"/>
      <c r="F958" s="60"/>
    </row>
    <row r="959" spans="1:6" ht="15.75">
      <c r="A959" s="8"/>
      <c r="B959" s="9" t="s">
        <v>16</v>
      </c>
      <c r="C959" s="10"/>
      <c r="D959" s="72"/>
      <c r="E959" s="72"/>
      <c r="F959" s="124"/>
    </row>
    <row r="960" spans="1:6" ht="15">
      <c r="A960" s="24" t="s">
        <v>6</v>
      </c>
      <c r="B960" s="25" t="s">
        <v>3</v>
      </c>
      <c r="C960" s="26" t="s">
        <v>44</v>
      </c>
      <c r="D960" s="71"/>
      <c r="E960" s="71">
        <v>0</v>
      </c>
      <c r="F960" s="60">
        <f>E960</f>
        <v>0</v>
      </c>
    </row>
    <row r="961" spans="1:6" ht="15">
      <c r="A961" s="24"/>
      <c r="B961" s="25"/>
      <c r="C961" s="26" t="s">
        <v>19</v>
      </c>
      <c r="D961" s="71"/>
      <c r="E961" s="71">
        <v>0</v>
      </c>
      <c r="F961" s="60">
        <f>E961</f>
        <v>0</v>
      </c>
    </row>
    <row r="962" spans="1:6" ht="15">
      <c r="A962" s="24"/>
      <c r="B962" s="25"/>
      <c r="C962" s="26" t="s">
        <v>20</v>
      </c>
      <c r="D962" s="71"/>
      <c r="E962" s="71">
        <v>0</v>
      </c>
      <c r="F962" s="60">
        <f>E962</f>
        <v>0</v>
      </c>
    </row>
    <row r="963" spans="1:6" ht="15">
      <c r="A963" s="24"/>
      <c r="B963" s="25"/>
      <c r="C963" s="26" t="s">
        <v>21</v>
      </c>
      <c r="D963" s="71"/>
      <c r="E963" s="71">
        <v>0</v>
      </c>
      <c r="F963" s="60">
        <f>E963</f>
        <v>0</v>
      </c>
    </row>
    <row r="964" spans="1:6" ht="15">
      <c r="A964" s="24"/>
      <c r="B964" s="25"/>
      <c r="C964" s="26"/>
      <c r="D964" s="71"/>
      <c r="E964" s="71"/>
      <c r="F964" s="60"/>
    </row>
    <row r="965" spans="1:6" ht="15">
      <c r="A965" s="24" t="s">
        <v>7</v>
      </c>
      <c r="B965" s="25" t="s">
        <v>17</v>
      </c>
      <c r="C965" s="26" t="s">
        <v>22</v>
      </c>
      <c r="D965" s="71"/>
      <c r="E965" s="71">
        <v>0</v>
      </c>
      <c r="F965" s="60">
        <f>E965</f>
        <v>0</v>
      </c>
    </row>
    <row r="966" spans="1:6" ht="15">
      <c r="A966" s="24"/>
      <c r="B966" s="28"/>
      <c r="C966" s="29"/>
      <c r="D966" s="73"/>
      <c r="E966" s="73"/>
      <c r="F966" s="60"/>
    </row>
    <row r="967" spans="1:6" ht="15">
      <c r="A967" s="24" t="s">
        <v>27</v>
      </c>
      <c r="B967" s="28" t="s">
        <v>18</v>
      </c>
      <c r="C967" s="29" t="s">
        <v>23</v>
      </c>
      <c r="D967" s="73"/>
      <c r="E967" s="73">
        <v>0</v>
      </c>
      <c r="F967" s="60">
        <f t="shared" ref="F967:F978" si="23">E967</f>
        <v>0</v>
      </c>
    </row>
    <row r="968" spans="1:6" ht="15">
      <c r="A968" s="24"/>
      <c r="B968" s="30"/>
      <c r="C968" s="29" t="s">
        <v>24</v>
      </c>
      <c r="D968" s="73"/>
      <c r="E968" s="73">
        <v>0</v>
      </c>
      <c r="F968" s="60">
        <f t="shared" si="23"/>
        <v>0</v>
      </c>
    </row>
    <row r="969" spans="1:6" ht="15">
      <c r="A969" s="24"/>
      <c r="B969" s="28"/>
      <c r="C969" s="29" t="s">
        <v>25</v>
      </c>
      <c r="D969" s="73"/>
      <c r="E969" s="73">
        <v>0</v>
      </c>
      <c r="F969" s="60">
        <f t="shared" si="23"/>
        <v>0</v>
      </c>
    </row>
    <row r="970" spans="1:6" ht="15">
      <c r="A970" s="24"/>
      <c r="B970" s="28"/>
      <c r="C970" s="29"/>
      <c r="D970" s="73"/>
      <c r="E970" s="73"/>
      <c r="F970" s="60"/>
    </row>
    <row r="971" spans="1:6" ht="15">
      <c r="A971" s="24" t="s">
        <v>26</v>
      </c>
      <c r="B971" s="28" t="s">
        <v>28</v>
      </c>
      <c r="C971" s="29" t="s">
        <v>29</v>
      </c>
      <c r="D971" s="73" t="s">
        <v>43</v>
      </c>
      <c r="E971" s="73">
        <v>0</v>
      </c>
      <c r="F971" s="60">
        <f t="shared" si="23"/>
        <v>0</v>
      </c>
    </row>
    <row r="972" spans="1:6" ht="15">
      <c r="A972" s="24"/>
      <c r="B972" s="28"/>
      <c r="C972" s="29" t="s">
        <v>30</v>
      </c>
      <c r="D972" s="73"/>
      <c r="E972" s="73">
        <v>0</v>
      </c>
      <c r="F972" s="60">
        <f t="shared" si="23"/>
        <v>0</v>
      </c>
    </row>
    <row r="973" spans="1:6" ht="15">
      <c r="A973" s="24"/>
      <c r="B973" s="31"/>
      <c r="C973" s="29" t="s">
        <v>31</v>
      </c>
      <c r="D973" s="73"/>
      <c r="E973" s="73">
        <v>0</v>
      </c>
      <c r="F973" s="60">
        <f t="shared" si="23"/>
        <v>0</v>
      </c>
    </row>
    <row r="974" spans="1:6" ht="15">
      <c r="A974" s="24"/>
      <c r="B974" s="31"/>
      <c r="C974" s="29" t="s">
        <v>32</v>
      </c>
      <c r="D974" s="73"/>
      <c r="E974" s="73">
        <v>0</v>
      </c>
      <c r="F974" s="60">
        <f t="shared" si="23"/>
        <v>0</v>
      </c>
    </row>
    <row r="975" spans="1:6" ht="15">
      <c r="A975" s="24"/>
      <c r="B975" s="32"/>
      <c r="C975" s="33"/>
      <c r="D975" s="71"/>
      <c r="E975" s="73"/>
      <c r="F975" s="60"/>
    </row>
    <row r="976" spans="1:6" ht="15">
      <c r="A976" s="24" t="s">
        <v>47</v>
      </c>
      <c r="B976" s="28" t="s">
        <v>46</v>
      </c>
      <c r="C976" s="29" t="s">
        <v>48</v>
      </c>
      <c r="D976" s="81"/>
      <c r="E976" s="73">
        <v>0</v>
      </c>
      <c r="F976" s="60">
        <f t="shared" si="23"/>
        <v>0</v>
      </c>
    </row>
    <row r="977" spans="1:6" ht="15">
      <c r="A977" s="24"/>
      <c r="B977" s="32"/>
      <c r="C977" s="33" t="s">
        <v>49</v>
      </c>
      <c r="D977" s="73"/>
      <c r="E977" s="73">
        <v>0</v>
      </c>
      <c r="F977" s="60">
        <f t="shared" si="23"/>
        <v>0</v>
      </c>
    </row>
    <row r="978" spans="1:6" ht="15">
      <c r="A978" s="24"/>
      <c r="B978" s="32"/>
      <c r="C978" s="33" t="s">
        <v>50</v>
      </c>
      <c r="D978" s="71"/>
      <c r="E978" s="73">
        <v>0</v>
      </c>
      <c r="F978" s="60">
        <f t="shared" si="23"/>
        <v>0</v>
      </c>
    </row>
    <row r="979" spans="1:6" ht="15.75" thickBot="1">
      <c r="A979" s="24"/>
      <c r="B979" s="34"/>
      <c r="C979" s="35"/>
      <c r="D979" s="71"/>
      <c r="E979" s="71"/>
      <c r="F979" s="62"/>
    </row>
    <row r="980" spans="1:6" ht="17.25" thickTop="1" thickBot="1">
      <c r="A980" s="118"/>
      <c r="B980" s="13" t="s">
        <v>34</v>
      </c>
      <c r="C980" s="14"/>
      <c r="D980" s="82"/>
      <c r="E980" s="74"/>
      <c r="F980" s="63">
        <f>SUM(F952:F978)</f>
        <v>0</v>
      </c>
    </row>
    <row r="981" spans="1:6" ht="13.5" thickTop="1">
      <c r="A981" s="6"/>
      <c r="B981" s="22" t="s">
        <v>41</v>
      </c>
      <c r="C981" s="23"/>
      <c r="D981" s="56" t="s">
        <v>42</v>
      </c>
      <c r="E981" s="75"/>
      <c r="F981" s="64"/>
    </row>
    <row r="982" spans="1:6">
      <c r="A982" s="6"/>
      <c r="B982" s="45"/>
      <c r="C982" s="46"/>
      <c r="D982" s="85"/>
      <c r="E982" s="76"/>
      <c r="F982" s="65"/>
    </row>
    <row r="983" spans="1:6">
      <c r="A983" s="3"/>
      <c r="B983" s="17" t="s">
        <v>51</v>
      </c>
      <c r="C983" s="17"/>
      <c r="D983" s="86" t="s">
        <v>52</v>
      </c>
      <c r="E983" s="77"/>
      <c r="F983" s="66"/>
    </row>
    <row r="984" spans="1:6">
      <c r="A984" s="18"/>
      <c r="B984" s="50" t="s">
        <v>39</v>
      </c>
      <c r="C984" s="49"/>
      <c r="D984" s="87" t="s">
        <v>45</v>
      </c>
      <c r="E984" s="78"/>
      <c r="F984" s="67"/>
    </row>
    <row r="985" spans="1:6">
      <c r="A985" s="18"/>
      <c r="B985" s="47" t="s">
        <v>35</v>
      </c>
      <c r="C985" s="48"/>
      <c r="D985" s="87" t="s">
        <v>38</v>
      </c>
      <c r="E985" s="78"/>
      <c r="F985" s="53"/>
    </row>
    <row r="986" spans="1:6">
      <c r="A986" s="18"/>
      <c r="B986" s="47" t="s">
        <v>36</v>
      </c>
      <c r="C986" s="48"/>
      <c r="D986" s="87" t="s">
        <v>40</v>
      </c>
      <c r="E986" s="78"/>
      <c r="F986" s="53"/>
    </row>
    <row r="987" spans="1:6">
      <c r="A987" s="18"/>
      <c r="B987" s="47" t="s">
        <v>37</v>
      </c>
      <c r="C987" s="48"/>
      <c r="D987" s="88"/>
      <c r="E987" s="79"/>
      <c r="F987" s="54"/>
    </row>
    <row r="988" spans="1:6" ht="10.9" customHeight="1">
      <c r="A988" s="18"/>
      <c r="B988" s="20"/>
      <c r="C988" s="21"/>
      <c r="D988" s="88"/>
      <c r="E988" s="79"/>
      <c r="F988" s="54"/>
    </row>
    <row r="989" spans="1:6" s="44" customFormat="1" ht="15.75">
      <c r="A989" s="89"/>
      <c r="B989" s="90" t="s">
        <v>71</v>
      </c>
      <c r="C989" s="91"/>
      <c r="D989" s="92"/>
      <c r="E989" s="93"/>
      <c r="F989" s="94"/>
    </row>
    <row r="990" spans="1:6" ht="15.75">
      <c r="A990" s="118"/>
      <c r="B990" s="122" t="s">
        <v>15</v>
      </c>
      <c r="C990" s="123"/>
      <c r="D990" s="125"/>
      <c r="E990" s="125"/>
      <c r="F990" s="124"/>
    </row>
    <row r="991" spans="1:6" ht="15">
      <c r="A991" s="24" t="s">
        <v>4</v>
      </c>
      <c r="B991" s="36" t="s">
        <v>9</v>
      </c>
      <c r="C991" s="37" t="s">
        <v>10</v>
      </c>
      <c r="D991" s="70" t="s">
        <v>43</v>
      </c>
      <c r="E991" s="70">
        <v>0</v>
      </c>
      <c r="F991" s="60">
        <f>E991</f>
        <v>0</v>
      </c>
    </row>
    <row r="992" spans="1:6" ht="15">
      <c r="A992" s="24"/>
      <c r="B992" s="36"/>
      <c r="C992" s="37" t="s">
        <v>11</v>
      </c>
      <c r="D992" s="70" t="s">
        <v>43</v>
      </c>
      <c r="E992" s="70">
        <v>0</v>
      </c>
      <c r="F992" s="60">
        <f>E992</f>
        <v>0</v>
      </c>
    </row>
    <row r="993" spans="1:6" ht="15">
      <c r="A993" s="24"/>
      <c r="B993" s="36"/>
      <c r="C993" s="37"/>
      <c r="D993" s="70" t="s">
        <v>43</v>
      </c>
      <c r="E993" s="70"/>
      <c r="F993" s="60"/>
    </row>
    <row r="994" spans="1:6" ht="15">
      <c r="A994" s="24" t="s">
        <v>5</v>
      </c>
      <c r="B994" s="25" t="s">
        <v>8</v>
      </c>
      <c r="C994" s="26" t="s">
        <v>12</v>
      </c>
      <c r="D994" s="71"/>
      <c r="E994" s="71">
        <v>0</v>
      </c>
      <c r="F994" s="60">
        <f>E994</f>
        <v>0</v>
      </c>
    </row>
    <row r="995" spans="1:6" ht="15">
      <c r="A995" s="24"/>
      <c r="B995" s="25"/>
      <c r="C995" s="26" t="s">
        <v>13</v>
      </c>
      <c r="D995" s="71"/>
      <c r="E995" s="71">
        <v>0</v>
      </c>
      <c r="F995" s="60">
        <f>E995</f>
        <v>0</v>
      </c>
    </row>
    <row r="996" spans="1:6" ht="15">
      <c r="A996" s="24"/>
      <c r="B996" s="25"/>
      <c r="C996" s="26" t="s">
        <v>14</v>
      </c>
      <c r="D996" s="71"/>
      <c r="E996" s="71">
        <v>0</v>
      </c>
      <c r="F996" s="60">
        <f>E996</f>
        <v>0</v>
      </c>
    </row>
    <row r="997" spans="1:6" ht="15">
      <c r="A997" s="24"/>
      <c r="B997" s="38"/>
      <c r="C997" s="26"/>
      <c r="D997" s="71"/>
      <c r="E997" s="71"/>
      <c r="F997" s="60"/>
    </row>
    <row r="998" spans="1:6" ht="15.75">
      <c r="A998" s="8"/>
      <c r="B998" s="9" t="s">
        <v>16</v>
      </c>
      <c r="C998" s="10"/>
      <c r="D998" s="72"/>
      <c r="E998" s="72"/>
      <c r="F998" s="124"/>
    </row>
    <row r="999" spans="1:6" ht="15">
      <c r="A999" s="24" t="s">
        <v>6</v>
      </c>
      <c r="B999" s="25" t="s">
        <v>3</v>
      </c>
      <c r="C999" s="26" t="s">
        <v>44</v>
      </c>
      <c r="D999" s="71"/>
      <c r="E999" s="71">
        <v>0</v>
      </c>
      <c r="F999" s="60">
        <f>E999</f>
        <v>0</v>
      </c>
    </row>
    <row r="1000" spans="1:6" ht="15">
      <c r="A1000" s="24"/>
      <c r="B1000" s="25"/>
      <c r="C1000" s="26" t="s">
        <v>19</v>
      </c>
      <c r="D1000" s="71"/>
      <c r="E1000" s="71">
        <v>0</v>
      </c>
      <c r="F1000" s="60">
        <f>E1000</f>
        <v>0</v>
      </c>
    </row>
    <row r="1001" spans="1:6" ht="15">
      <c r="A1001" s="24"/>
      <c r="B1001" s="25"/>
      <c r="C1001" s="26" t="s">
        <v>20</v>
      </c>
      <c r="D1001" s="71"/>
      <c r="E1001" s="71">
        <v>0</v>
      </c>
      <c r="F1001" s="60">
        <f>E1001</f>
        <v>0</v>
      </c>
    </row>
    <row r="1002" spans="1:6" ht="15">
      <c r="A1002" s="24"/>
      <c r="B1002" s="25"/>
      <c r="C1002" s="26" t="s">
        <v>21</v>
      </c>
      <c r="D1002" s="71"/>
      <c r="E1002" s="71">
        <v>0</v>
      </c>
      <c r="F1002" s="60">
        <f>E1002</f>
        <v>0</v>
      </c>
    </row>
    <row r="1003" spans="1:6" ht="15">
      <c r="A1003" s="24"/>
      <c r="B1003" s="25"/>
      <c r="C1003" s="26"/>
      <c r="D1003" s="71"/>
      <c r="E1003" s="71"/>
      <c r="F1003" s="60"/>
    </row>
    <row r="1004" spans="1:6" ht="15">
      <c r="A1004" s="24" t="s">
        <v>7</v>
      </c>
      <c r="B1004" s="25" t="s">
        <v>17</v>
      </c>
      <c r="C1004" s="26" t="s">
        <v>22</v>
      </c>
      <c r="D1004" s="71"/>
      <c r="E1004" s="71">
        <v>0</v>
      </c>
      <c r="F1004" s="60">
        <f>E1004</f>
        <v>0</v>
      </c>
    </row>
    <row r="1005" spans="1:6" ht="15">
      <c r="A1005" s="24"/>
      <c r="B1005" s="28"/>
      <c r="C1005" s="29"/>
      <c r="D1005" s="73"/>
      <c r="E1005" s="73"/>
      <c r="F1005" s="60"/>
    </row>
    <row r="1006" spans="1:6" ht="15">
      <c r="A1006" s="24" t="s">
        <v>27</v>
      </c>
      <c r="B1006" s="28" t="s">
        <v>18</v>
      </c>
      <c r="C1006" s="29" t="s">
        <v>23</v>
      </c>
      <c r="D1006" s="73"/>
      <c r="E1006" s="73">
        <v>0</v>
      </c>
      <c r="F1006" s="60">
        <f t="shared" ref="F1006:F1017" si="24">E1006</f>
        <v>0</v>
      </c>
    </row>
    <row r="1007" spans="1:6" ht="15">
      <c r="A1007" s="24"/>
      <c r="B1007" s="30"/>
      <c r="C1007" s="29" t="s">
        <v>24</v>
      </c>
      <c r="D1007" s="73"/>
      <c r="E1007" s="73">
        <v>0</v>
      </c>
      <c r="F1007" s="60">
        <f t="shared" si="24"/>
        <v>0</v>
      </c>
    </row>
    <row r="1008" spans="1:6" ht="15">
      <c r="A1008" s="24"/>
      <c r="B1008" s="28"/>
      <c r="C1008" s="29" t="s">
        <v>25</v>
      </c>
      <c r="D1008" s="73"/>
      <c r="E1008" s="73">
        <v>0</v>
      </c>
      <c r="F1008" s="60">
        <f t="shared" si="24"/>
        <v>0</v>
      </c>
    </row>
    <row r="1009" spans="1:6" ht="15">
      <c r="A1009" s="24"/>
      <c r="B1009" s="28"/>
      <c r="C1009" s="29"/>
      <c r="D1009" s="73"/>
      <c r="E1009" s="73"/>
      <c r="F1009" s="60"/>
    </row>
    <row r="1010" spans="1:6" ht="15">
      <c r="A1010" s="24" t="s">
        <v>26</v>
      </c>
      <c r="B1010" s="28" t="s">
        <v>28</v>
      </c>
      <c r="C1010" s="29" t="s">
        <v>29</v>
      </c>
      <c r="D1010" s="73" t="s">
        <v>43</v>
      </c>
      <c r="E1010" s="73">
        <v>0</v>
      </c>
      <c r="F1010" s="60">
        <f t="shared" si="24"/>
        <v>0</v>
      </c>
    </row>
    <row r="1011" spans="1:6" ht="15">
      <c r="A1011" s="24"/>
      <c r="B1011" s="28"/>
      <c r="C1011" s="29" t="s">
        <v>30</v>
      </c>
      <c r="D1011" s="73"/>
      <c r="E1011" s="73">
        <v>0</v>
      </c>
      <c r="F1011" s="60">
        <f t="shared" si="24"/>
        <v>0</v>
      </c>
    </row>
    <row r="1012" spans="1:6" ht="15">
      <c r="A1012" s="24"/>
      <c r="B1012" s="31"/>
      <c r="C1012" s="29" t="s">
        <v>31</v>
      </c>
      <c r="D1012" s="73"/>
      <c r="E1012" s="73">
        <v>0</v>
      </c>
      <c r="F1012" s="60">
        <f t="shared" si="24"/>
        <v>0</v>
      </c>
    </row>
    <row r="1013" spans="1:6" ht="15">
      <c r="A1013" s="24"/>
      <c r="B1013" s="31"/>
      <c r="C1013" s="29" t="s">
        <v>32</v>
      </c>
      <c r="D1013" s="73"/>
      <c r="E1013" s="73">
        <v>0</v>
      </c>
      <c r="F1013" s="60">
        <f t="shared" si="24"/>
        <v>0</v>
      </c>
    </row>
    <row r="1014" spans="1:6" ht="15">
      <c r="A1014" s="24"/>
      <c r="B1014" s="32"/>
      <c r="C1014" s="33"/>
      <c r="D1014" s="71"/>
      <c r="E1014" s="73"/>
      <c r="F1014" s="60"/>
    </row>
    <row r="1015" spans="1:6" ht="15">
      <c r="A1015" s="24" t="s">
        <v>47</v>
      </c>
      <c r="B1015" s="28" t="s">
        <v>46</v>
      </c>
      <c r="C1015" s="29" t="s">
        <v>48</v>
      </c>
      <c r="D1015" s="81"/>
      <c r="E1015" s="73">
        <v>0</v>
      </c>
      <c r="F1015" s="60">
        <f t="shared" si="24"/>
        <v>0</v>
      </c>
    </row>
    <row r="1016" spans="1:6" ht="15">
      <c r="A1016" s="24"/>
      <c r="B1016" s="32"/>
      <c r="C1016" s="33" t="s">
        <v>49</v>
      </c>
      <c r="D1016" s="73"/>
      <c r="E1016" s="73">
        <v>0</v>
      </c>
      <c r="F1016" s="60">
        <f t="shared" si="24"/>
        <v>0</v>
      </c>
    </row>
    <row r="1017" spans="1:6" ht="15">
      <c r="A1017" s="24"/>
      <c r="B1017" s="32"/>
      <c r="C1017" s="33" t="s">
        <v>50</v>
      </c>
      <c r="D1017" s="71"/>
      <c r="E1017" s="73">
        <v>0</v>
      </c>
      <c r="F1017" s="60">
        <f t="shared" si="24"/>
        <v>0</v>
      </c>
    </row>
    <row r="1018" spans="1:6" ht="15.75" thickBot="1">
      <c r="A1018" s="24"/>
      <c r="B1018" s="34"/>
      <c r="C1018" s="35"/>
      <c r="D1018" s="71"/>
      <c r="E1018" s="71"/>
      <c r="F1018" s="62"/>
    </row>
    <row r="1019" spans="1:6" ht="17.25" thickTop="1" thickBot="1">
      <c r="A1019" s="118"/>
      <c r="B1019" s="13" t="s">
        <v>34</v>
      </c>
      <c r="C1019" s="14"/>
      <c r="D1019" s="82"/>
      <c r="E1019" s="74"/>
      <c r="F1019" s="63">
        <f>SUM(F991:F1017)</f>
        <v>0</v>
      </c>
    </row>
    <row r="1020" spans="1:6" ht="13.5" thickTop="1">
      <c r="A1020" s="6"/>
      <c r="B1020" s="22" t="s">
        <v>41</v>
      </c>
      <c r="C1020" s="23"/>
      <c r="D1020" s="56" t="s">
        <v>42</v>
      </c>
      <c r="E1020" s="75"/>
      <c r="F1020" s="64"/>
    </row>
    <row r="1021" spans="1:6">
      <c r="A1021" s="6"/>
      <c r="B1021" s="45"/>
      <c r="C1021" s="46"/>
      <c r="D1021" s="85"/>
      <c r="E1021" s="76"/>
      <c r="F1021" s="65"/>
    </row>
    <row r="1022" spans="1:6">
      <c r="A1022" s="3"/>
      <c r="B1022" s="17" t="s">
        <v>51</v>
      </c>
      <c r="C1022" s="17"/>
      <c r="D1022" s="86" t="s">
        <v>52</v>
      </c>
      <c r="E1022" s="77"/>
      <c r="F1022" s="66"/>
    </row>
    <row r="1023" spans="1:6">
      <c r="A1023" s="18"/>
      <c r="B1023" s="50" t="s">
        <v>39</v>
      </c>
      <c r="C1023" s="49"/>
      <c r="D1023" s="87" t="s">
        <v>45</v>
      </c>
      <c r="E1023" s="78"/>
      <c r="F1023" s="67"/>
    </row>
    <row r="1024" spans="1:6">
      <c r="A1024" s="18"/>
      <c r="B1024" s="47" t="s">
        <v>35</v>
      </c>
      <c r="C1024" s="48"/>
      <c r="D1024" s="87" t="s">
        <v>38</v>
      </c>
      <c r="E1024" s="78"/>
      <c r="F1024" s="53"/>
    </row>
    <row r="1025" spans="1:6">
      <c r="A1025" s="18"/>
      <c r="B1025" s="47" t="s">
        <v>36</v>
      </c>
      <c r="C1025" s="48"/>
      <c r="D1025" s="87" t="s">
        <v>40</v>
      </c>
      <c r="E1025" s="78"/>
      <c r="F1025" s="53"/>
    </row>
    <row r="1026" spans="1:6">
      <c r="A1026" s="18"/>
      <c r="B1026" s="47" t="s">
        <v>37</v>
      </c>
      <c r="C1026" s="48"/>
      <c r="D1026" s="88"/>
      <c r="E1026" s="79"/>
      <c r="F1026" s="54"/>
    </row>
    <row r="1027" spans="1:6" ht="10.9" customHeight="1">
      <c r="A1027" s="18"/>
      <c r="B1027" s="20"/>
      <c r="C1027" s="21"/>
      <c r="D1027" s="88"/>
      <c r="E1027" s="79"/>
      <c r="F1027" s="54"/>
    </row>
    <row r="1028" spans="1:6" s="44" customFormat="1" ht="15.75">
      <c r="A1028" s="89"/>
      <c r="B1028" s="90" t="s">
        <v>70</v>
      </c>
      <c r="C1028" s="91"/>
      <c r="D1028" s="92"/>
      <c r="E1028" s="93"/>
      <c r="F1028" s="94"/>
    </row>
    <row r="1029" spans="1:6" ht="15.75">
      <c r="A1029" s="118"/>
      <c r="B1029" s="122" t="s">
        <v>15</v>
      </c>
      <c r="C1029" s="123"/>
      <c r="D1029" s="125"/>
      <c r="E1029" s="125"/>
      <c r="F1029" s="124"/>
    </row>
    <row r="1030" spans="1:6" ht="15">
      <c r="A1030" s="24" t="s">
        <v>4</v>
      </c>
      <c r="B1030" s="36" t="s">
        <v>9</v>
      </c>
      <c r="C1030" s="37" t="s">
        <v>10</v>
      </c>
      <c r="D1030" s="70" t="s">
        <v>43</v>
      </c>
      <c r="E1030" s="70">
        <v>0</v>
      </c>
      <c r="F1030" s="60">
        <f>E1030</f>
        <v>0</v>
      </c>
    </row>
    <row r="1031" spans="1:6" ht="15">
      <c r="A1031" s="24"/>
      <c r="B1031" s="36"/>
      <c r="C1031" s="37" t="s">
        <v>11</v>
      </c>
      <c r="D1031" s="70" t="s">
        <v>43</v>
      </c>
      <c r="E1031" s="70">
        <v>0</v>
      </c>
      <c r="F1031" s="60">
        <f>E1031</f>
        <v>0</v>
      </c>
    </row>
    <row r="1032" spans="1:6" ht="15">
      <c r="A1032" s="24"/>
      <c r="B1032" s="36"/>
      <c r="C1032" s="37"/>
      <c r="D1032" s="70" t="s">
        <v>43</v>
      </c>
      <c r="E1032" s="70"/>
      <c r="F1032" s="60"/>
    </row>
    <row r="1033" spans="1:6" ht="15">
      <c r="A1033" s="24" t="s">
        <v>5</v>
      </c>
      <c r="B1033" s="25" t="s">
        <v>8</v>
      </c>
      <c r="C1033" s="26" t="s">
        <v>12</v>
      </c>
      <c r="D1033" s="71"/>
      <c r="E1033" s="71">
        <v>0</v>
      </c>
      <c r="F1033" s="60">
        <f>E1033</f>
        <v>0</v>
      </c>
    </row>
    <row r="1034" spans="1:6" ht="15">
      <c r="A1034" s="24"/>
      <c r="B1034" s="25"/>
      <c r="C1034" s="26" t="s">
        <v>13</v>
      </c>
      <c r="D1034" s="71"/>
      <c r="E1034" s="71">
        <v>0</v>
      </c>
      <c r="F1034" s="60">
        <f>E1034</f>
        <v>0</v>
      </c>
    </row>
    <row r="1035" spans="1:6" ht="15">
      <c r="A1035" s="24"/>
      <c r="B1035" s="25"/>
      <c r="C1035" s="26" t="s">
        <v>14</v>
      </c>
      <c r="D1035" s="71"/>
      <c r="E1035" s="71">
        <v>0</v>
      </c>
      <c r="F1035" s="60">
        <f>E1035</f>
        <v>0</v>
      </c>
    </row>
    <row r="1036" spans="1:6" ht="15">
      <c r="A1036" s="24"/>
      <c r="B1036" s="38"/>
      <c r="C1036" s="26"/>
      <c r="D1036" s="71"/>
      <c r="E1036" s="71"/>
      <c r="F1036" s="60"/>
    </row>
    <row r="1037" spans="1:6" ht="15.75">
      <c r="A1037" s="8"/>
      <c r="B1037" s="9" t="s">
        <v>16</v>
      </c>
      <c r="C1037" s="10"/>
      <c r="D1037" s="72"/>
      <c r="E1037" s="72"/>
      <c r="F1037" s="124"/>
    </row>
    <row r="1038" spans="1:6" ht="15">
      <c r="A1038" s="24" t="s">
        <v>6</v>
      </c>
      <c r="B1038" s="25" t="s">
        <v>3</v>
      </c>
      <c r="C1038" s="26" t="s">
        <v>44</v>
      </c>
      <c r="D1038" s="71"/>
      <c r="E1038" s="71">
        <v>0</v>
      </c>
      <c r="F1038" s="60">
        <f>E1038</f>
        <v>0</v>
      </c>
    </row>
    <row r="1039" spans="1:6" ht="15">
      <c r="A1039" s="24"/>
      <c r="B1039" s="25"/>
      <c r="C1039" s="26" t="s">
        <v>19</v>
      </c>
      <c r="D1039" s="71"/>
      <c r="E1039" s="71">
        <v>0</v>
      </c>
      <c r="F1039" s="60">
        <f>E1039</f>
        <v>0</v>
      </c>
    </row>
    <row r="1040" spans="1:6" ht="15">
      <c r="A1040" s="24"/>
      <c r="B1040" s="25"/>
      <c r="C1040" s="26" t="s">
        <v>20</v>
      </c>
      <c r="D1040" s="71"/>
      <c r="E1040" s="71">
        <v>0</v>
      </c>
      <c r="F1040" s="60">
        <f>E1040</f>
        <v>0</v>
      </c>
    </row>
    <row r="1041" spans="1:6" ht="15">
      <c r="A1041" s="24"/>
      <c r="B1041" s="25"/>
      <c r="C1041" s="26" t="s">
        <v>21</v>
      </c>
      <c r="D1041" s="71"/>
      <c r="E1041" s="71">
        <v>0</v>
      </c>
      <c r="F1041" s="60">
        <f>E1041</f>
        <v>0</v>
      </c>
    </row>
    <row r="1042" spans="1:6" ht="15">
      <c r="A1042" s="24"/>
      <c r="B1042" s="25"/>
      <c r="C1042" s="26"/>
      <c r="D1042" s="71"/>
      <c r="E1042" s="71"/>
      <c r="F1042" s="60"/>
    </row>
    <row r="1043" spans="1:6" ht="15">
      <c r="A1043" s="24" t="s">
        <v>7</v>
      </c>
      <c r="B1043" s="25" t="s">
        <v>17</v>
      </c>
      <c r="C1043" s="26" t="s">
        <v>22</v>
      </c>
      <c r="D1043" s="71"/>
      <c r="E1043" s="71">
        <v>0</v>
      </c>
      <c r="F1043" s="60">
        <f>E1043</f>
        <v>0</v>
      </c>
    </row>
    <row r="1044" spans="1:6" ht="15">
      <c r="A1044" s="24"/>
      <c r="B1044" s="28"/>
      <c r="C1044" s="29"/>
      <c r="D1044" s="73"/>
      <c r="E1044" s="73"/>
      <c r="F1044" s="60"/>
    </row>
    <row r="1045" spans="1:6" ht="15">
      <c r="A1045" s="24" t="s">
        <v>27</v>
      </c>
      <c r="B1045" s="28" t="s">
        <v>18</v>
      </c>
      <c r="C1045" s="29" t="s">
        <v>23</v>
      </c>
      <c r="D1045" s="73"/>
      <c r="E1045" s="73">
        <v>0</v>
      </c>
      <c r="F1045" s="60">
        <f t="shared" ref="F1045:F1056" si="25">E1045</f>
        <v>0</v>
      </c>
    </row>
    <row r="1046" spans="1:6" ht="15">
      <c r="A1046" s="24"/>
      <c r="B1046" s="30"/>
      <c r="C1046" s="29" t="s">
        <v>24</v>
      </c>
      <c r="D1046" s="73"/>
      <c r="E1046" s="73">
        <v>0</v>
      </c>
      <c r="F1046" s="60">
        <f t="shared" si="25"/>
        <v>0</v>
      </c>
    </row>
    <row r="1047" spans="1:6" ht="15">
      <c r="A1047" s="24"/>
      <c r="B1047" s="28"/>
      <c r="C1047" s="29" t="s">
        <v>25</v>
      </c>
      <c r="D1047" s="73"/>
      <c r="E1047" s="73">
        <v>0</v>
      </c>
      <c r="F1047" s="60">
        <f t="shared" si="25"/>
        <v>0</v>
      </c>
    </row>
    <row r="1048" spans="1:6" ht="15">
      <c r="A1048" s="24"/>
      <c r="B1048" s="28"/>
      <c r="C1048" s="29"/>
      <c r="D1048" s="73"/>
      <c r="E1048" s="73"/>
      <c r="F1048" s="60"/>
    </row>
    <row r="1049" spans="1:6" ht="15">
      <c r="A1049" s="24" t="s">
        <v>26</v>
      </c>
      <c r="B1049" s="28" t="s">
        <v>28</v>
      </c>
      <c r="C1049" s="29" t="s">
        <v>29</v>
      </c>
      <c r="D1049" s="73" t="s">
        <v>43</v>
      </c>
      <c r="E1049" s="73">
        <v>0</v>
      </c>
      <c r="F1049" s="60">
        <f t="shared" si="25"/>
        <v>0</v>
      </c>
    </row>
    <row r="1050" spans="1:6" ht="15">
      <c r="A1050" s="24"/>
      <c r="B1050" s="28"/>
      <c r="C1050" s="29" t="s">
        <v>30</v>
      </c>
      <c r="D1050" s="73"/>
      <c r="E1050" s="73">
        <v>0</v>
      </c>
      <c r="F1050" s="60">
        <f t="shared" si="25"/>
        <v>0</v>
      </c>
    </row>
    <row r="1051" spans="1:6" ht="15">
      <c r="A1051" s="24"/>
      <c r="B1051" s="31"/>
      <c r="C1051" s="29" t="s">
        <v>31</v>
      </c>
      <c r="D1051" s="73"/>
      <c r="E1051" s="73">
        <v>0</v>
      </c>
      <c r="F1051" s="60">
        <f t="shared" si="25"/>
        <v>0</v>
      </c>
    </row>
    <row r="1052" spans="1:6" ht="15">
      <c r="A1052" s="24"/>
      <c r="B1052" s="31"/>
      <c r="C1052" s="29" t="s">
        <v>32</v>
      </c>
      <c r="D1052" s="73"/>
      <c r="E1052" s="73">
        <v>0</v>
      </c>
      <c r="F1052" s="60">
        <f t="shared" si="25"/>
        <v>0</v>
      </c>
    </row>
    <row r="1053" spans="1:6" ht="15">
      <c r="A1053" s="24"/>
      <c r="B1053" s="32"/>
      <c r="C1053" s="33"/>
      <c r="D1053" s="71"/>
      <c r="E1053" s="73"/>
      <c r="F1053" s="60"/>
    </row>
    <row r="1054" spans="1:6" ht="15">
      <c r="A1054" s="24" t="s">
        <v>47</v>
      </c>
      <c r="B1054" s="28" t="s">
        <v>46</v>
      </c>
      <c r="C1054" s="29" t="s">
        <v>48</v>
      </c>
      <c r="D1054" s="81"/>
      <c r="E1054" s="73">
        <v>0</v>
      </c>
      <c r="F1054" s="60">
        <f t="shared" si="25"/>
        <v>0</v>
      </c>
    </row>
    <row r="1055" spans="1:6" ht="15">
      <c r="A1055" s="24"/>
      <c r="B1055" s="32"/>
      <c r="C1055" s="33" t="s">
        <v>49</v>
      </c>
      <c r="D1055" s="73"/>
      <c r="E1055" s="73">
        <v>0</v>
      </c>
      <c r="F1055" s="60">
        <f t="shared" si="25"/>
        <v>0</v>
      </c>
    </row>
    <row r="1056" spans="1:6" ht="15">
      <c r="A1056" s="24"/>
      <c r="B1056" s="32"/>
      <c r="C1056" s="33" t="s">
        <v>50</v>
      </c>
      <c r="D1056" s="71"/>
      <c r="E1056" s="73">
        <v>0</v>
      </c>
      <c r="F1056" s="60">
        <f t="shared" si="25"/>
        <v>0</v>
      </c>
    </row>
    <row r="1057" spans="1:6" ht="15.75" thickBot="1">
      <c r="A1057" s="24"/>
      <c r="B1057" s="34"/>
      <c r="C1057" s="35"/>
      <c r="D1057" s="71"/>
      <c r="E1057" s="71"/>
      <c r="F1057" s="62"/>
    </row>
    <row r="1058" spans="1:6" ht="17.25" thickTop="1" thickBot="1">
      <c r="A1058" s="118"/>
      <c r="B1058" s="13" t="s">
        <v>34</v>
      </c>
      <c r="C1058" s="14"/>
      <c r="D1058" s="82"/>
      <c r="E1058" s="74"/>
      <c r="F1058" s="63">
        <f>SUM(F1030:F1056)</f>
        <v>0</v>
      </c>
    </row>
    <row r="1059" spans="1:6" ht="13.5" thickTop="1">
      <c r="A1059" s="6"/>
      <c r="B1059" s="22" t="s">
        <v>41</v>
      </c>
      <c r="C1059" s="23"/>
      <c r="D1059" s="56" t="s">
        <v>42</v>
      </c>
      <c r="E1059" s="75"/>
      <c r="F1059" s="64"/>
    </row>
    <row r="1060" spans="1:6">
      <c r="A1060" s="6"/>
      <c r="B1060" s="45"/>
      <c r="C1060" s="46"/>
      <c r="D1060" s="85"/>
      <c r="E1060" s="76"/>
      <c r="F1060" s="65"/>
    </row>
    <row r="1061" spans="1:6">
      <c r="A1061" s="3"/>
      <c r="B1061" s="17" t="s">
        <v>51</v>
      </c>
      <c r="C1061" s="17"/>
      <c r="D1061" s="86" t="s">
        <v>52</v>
      </c>
      <c r="E1061" s="77"/>
      <c r="F1061" s="66"/>
    </row>
    <row r="1062" spans="1:6">
      <c r="A1062" s="18"/>
      <c r="B1062" s="50" t="s">
        <v>39</v>
      </c>
      <c r="C1062" s="49"/>
      <c r="D1062" s="87" t="s">
        <v>45</v>
      </c>
      <c r="E1062" s="78"/>
      <c r="F1062" s="67"/>
    </row>
    <row r="1063" spans="1:6">
      <c r="A1063" s="18"/>
      <c r="B1063" s="47" t="s">
        <v>35</v>
      </c>
      <c r="C1063" s="48"/>
      <c r="D1063" s="87" t="s">
        <v>38</v>
      </c>
      <c r="E1063" s="78"/>
      <c r="F1063" s="53"/>
    </row>
    <row r="1064" spans="1:6">
      <c r="A1064" s="18"/>
      <c r="B1064" s="47" t="s">
        <v>36</v>
      </c>
      <c r="C1064" s="48"/>
      <c r="D1064" s="87" t="s">
        <v>40</v>
      </c>
      <c r="E1064" s="78"/>
      <c r="F1064" s="53"/>
    </row>
    <row r="1065" spans="1:6">
      <c r="A1065" s="18"/>
      <c r="B1065" s="47" t="s">
        <v>37</v>
      </c>
      <c r="C1065" s="48"/>
      <c r="D1065" s="88"/>
      <c r="E1065" s="79"/>
      <c r="F1065" s="54"/>
    </row>
    <row r="1066" spans="1:6" ht="10.9" customHeight="1">
      <c r="A1066" s="18"/>
      <c r="B1066" s="20"/>
      <c r="C1066" s="21"/>
      <c r="D1066" s="88"/>
      <c r="E1066" s="79"/>
      <c r="F1066" s="54"/>
    </row>
    <row r="1067" spans="1:6" s="44" customFormat="1" ht="15.75">
      <c r="A1067" s="89"/>
      <c r="B1067" s="90" t="s">
        <v>71</v>
      </c>
      <c r="C1067" s="91"/>
      <c r="D1067" s="92"/>
      <c r="E1067" s="93"/>
      <c r="F1067" s="94"/>
    </row>
    <row r="1068" spans="1:6" ht="15.75">
      <c r="A1068" s="118"/>
      <c r="B1068" s="122" t="s">
        <v>15</v>
      </c>
      <c r="C1068" s="123"/>
      <c r="D1068" s="125"/>
      <c r="E1068" s="125"/>
      <c r="F1068" s="124"/>
    </row>
    <row r="1069" spans="1:6" ht="15">
      <c r="A1069" s="24" t="s">
        <v>4</v>
      </c>
      <c r="B1069" s="36" t="s">
        <v>9</v>
      </c>
      <c r="C1069" s="37" t="s">
        <v>10</v>
      </c>
      <c r="D1069" s="70" t="s">
        <v>43</v>
      </c>
      <c r="E1069" s="70">
        <v>0</v>
      </c>
      <c r="F1069" s="60">
        <f>E1069</f>
        <v>0</v>
      </c>
    </row>
    <row r="1070" spans="1:6" ht="15">
      <c r="A1070" s="24"/>
      <c r="B1070" s="36"/>
      <c r="C1070" s="37" t="s">
        <v>11</v>
      </c>
      <c r="D1070" s="70" t="s">
        <v>43</v>
      </c>
      <c r="E1070" s="70">
        <v>0</v>
      </c>
      <c r="F1070" s="60">
        <f>E1070</f>
        <v>0</v>
      </c>
    </row>
    <row r="1071" spans="1:6" ht="15">
      <c r="A1071" s="24"/>
      <c r="B1071" s="36"/>
      <c r="C1071" s="37"/>
      <c r="D1071" s="70" t="s">
        <v>43</v>
      </c>
      <c r="E1071" s="70"/>
      <c r="F1071" s="60"/>
    </row>
    <row r="1072" spans="1:6" ht="15">
      <c r="A1072" s="24" t="s">
        <v>5</v>
      </c>
      <c r="B1072" s="25" t="s">
        <v>8</v>
      </c>
      <c r="C1072" s="26" t="s">
        <v>12</v>
      </c>
      <c r="D1072" s="71"/>
      <c r="E1072" s="71">
        <v>0</v>
      </c>
      <c r="F1072" s="60">
        <f>E1072</f>
        <v>0</v>
      </c>
    </row>
    <row r="1073" spans="1:6" ht="15">
      <c r="A1073" s="24"/>
      <c r="B1073" s="25"/>
      <c r="C1073" s="26" t="s">
        <v>13</v>
      </c>
      <c r="D1073" s="71"/>
      <c r="E1073" s="71">
        <v>0</v>
      </c>
      <c r="F1073" s="60">
        <f>E1073</f>
        <v>0</v>
      </c>
    </row>
    <row r="1074" spans="1:6" ht="15">
      <c r="A1074" s="24"/>
      <c r="B1074" s="25"/>
      <c r="C1074" s="26" t="s">
        <v>14</v>
      </c>
      <c r="D1074" s="71"/>
      <c r="E1074" s="71">
        <v>0</v>
      </c>
      <c r="F1074" s="60">
        <f>E1074</f>
        <v>0</v>
      </c>
    </row>
    <row r="1075" spans="1:6" ht="15">
      <c r="A1075" s="24"/>
      <c r="B1075" s="38"/>
      <c r="C1075" s="26"/>
      <c r="D1075" s="71"/>
      <c r="E1075" s="71"/>
      <c r="F1075" s="60"/>
    </row>
    <row r="1076" spans="1:6" ht="15.75">
      <c r="A1076" s="8"/>
      <c r="B1076" s="9" t="s">
        <v>16</v>
      </c>
      <c r="C1076" s="10"/>
      <c r="D1076" s="72"/>
      <c r="E1076" s="72"/>
      <c r="F1076" s="124"/>
    </row>
    <row r="1077" spans="1:6" ht="15">
      <c r="A1077" s="24" t="s">
        <v>6</v>
      </c>
      <c r="B1077" s="25" t="s">
        <v>3</v>
      </c>
      <c r="C1077" s="26" t="s">
        <v>44</v>
      </c>
      <c r="D1077" s="71"/>
      <c r="E1077" s="71">
        <v>0</v>
      </c>
      <c r="F1077" s="60">
        <f>E1077</f>
        <v>0</v>
      </c>
    </row>
    <row r="1078" spans="1:6" ht="15">
      <c r="A1078" s="24"/>
      <c r="B1078" s="25"/>
      <c r="C1078" s="26" t="s">
        <v>19</v>
      </c>
      <c r="D1078" s="71"/>
      <c r="E1078" s="71">
        <v>0</v>
      </c>
      <c r="F1078" s="60">
        <f>E1078</f>
        <v>0</v>
      </c>
    </row>
    <row r="1079" spans="1:6" ht="15">
      <c r="A1079" s="24"/>
      <c r="B1079" s="25"/>
      <c r="C1079" s="26" t="s">
        <v>20</v>
      </c>
      <c r="D1079" s="71"/>
      <c r="E1079" s="71">
        <v>0</v>
      </c>
      <c r="F1079" s="60">
        <f>E1079</f>
        <v>0</v>
      </c>
    </row>
    <row r="1080" spans="1:6" ht="15">
      <c r="A1080" s="24"/>
      <c r="B1080" s="25"/>
      <c r="C1080" s="26" t="s">
        <v>21</v>
      </c>
      <c r="D1080" s="71"/>
      <c r="E1080" s="71">
        <v>0</v>
      </c>
      <c r="F1080" s="60">
        <f>E1080</f>
        <v>0</v>
      </c>
    </row>
    <row r="1081" spans="1:6" ht="15">
      <c r="A1081" s="24"/>
      <c r="B1081" s="25"/>
      <c r="C1081" s="26"/>
      <c r="D1081" s="71"/>
      <c r="E1081" s="71"/>
      <c r="F1081" s="60"/>
    </row>
    <row r="1082" spans="1:6" ht="15">
      <c r="A1082" s="24" t="s">
        <v>7</v>
      </c>
      <c r="B1082" s="25" t="s">
        <v>17</v>
      </c>
      <c r="C1082" s="26" t="s">
        <v>22</v>
      </c>
      <c r="D1082" s="71"/>
      <c r="E1082" s="71">
        <v>0</v>
      </c>
      <c r="F1082" s="60">
        <f>E1082</f>
        <v>0</v>
      </c>
    </row>
    <row r="1083" spans="1:6" ht="15">
      <c r="A1083" s="24"/>
      <c r="B1083" s="28"/>
      <c r="C1083" s="29"/>
      <c r="D1083" s="73"/>
      <c r="E1083" s="73"/>
      <c r="F1083" s="60"/>
    </row>
    <row r="1084" spans="1:6" ht="15">
      <c r="A1084" s="24" t="s">
        <v>27</v>
      </c>
      <c r="B1084" s="28" t="s">
        <v>18</v>
      </c>
      <c r="C1084" s="29" t="s">
        <v>23</v>
      </c>
      <c r="D1084" s="73"/>
      <c r="E1084" s="73">
        <v>0</v>
      </c>
      <c r="F1084" s="60">
        <f t="shared" ref="F1084:F1095" si="26">E1084</f>
        <v>0</v>
      </c>
    </row>
    <row r="1085" spans="1:6" ht="15">
      <c r="A1085" s="24"/>
      <c r="B1085" s="30"/>
      <c r="C1085" s="29" t="s">
        <v>24</v>
      </c>
      <c r="D1085" s="73"/>
      <c r="E1085" s="73">
        <v>0</v>
      </c>
      <c r="F1085" s="60">
        <f t="shared" si="26"/>
        <v>0</v>
      </c>
    </row>
    <row r="1086" spans="1:6" ht="15">
      <c r="A1086" s="24"/>
      <c r="B1086" s="28"/>
      <c r="C1086" s="29" t="s">
        <v>25</v>
      </c>
      <c r="D1086" s="73"/>
      <c r="E1086" s="73">
        <v>0</v>
      </c>
      <c r="F1086" s="60">
        <f t="shared" si="26"/>
        <v>0</v>
      </c>
    </row>
    <row r="1087" spans="1:6" ht="15">
      <c r="A1087" s="24"/>
      <c r="B1087" s="28"/>
      <c r="C1087" s="29"/>
      <c r="D1087" s="73"/>
      <c r="E1087" s="73"/>
      <c r="F1087" s="60"/>
    </row>
    <row r="1088" spans="1:6" ht="15">
      <c r="A1088" s="24" t="s">
        <v>26</v>
      </c>
      <c r="B1088" s="28" t="s">
        <v>28</v>
      </c>
      <c r="C1088" s="29" t="s">
        <v>29</v>
      </c>
      <c r="D1088" s="73" t="s">
        <v>43</v>
      </c>
      <c r="E1088" s="73">
        <v>0</v>
      </c>
      <c r="F1088" s="60">
        <f t="shared" si="26"/>
        <v>0</v>
      </c>
    </row>
    <row r="1089" spans="1:6" ht="15">
      <c r="A1089" s="24"/>
      <c r="B1089" s="28"/>
      <c r="C1089" s="29" t="s">
        <v>30</v>
      </c>
      <c r="D1089" s="73"/>
      <c r="E1089" s="73">
        <v>0</v>
      </c>
      <c r="F1089" s="60">
        <f t="shared" si="26"/>
        <v>0</v>
      </c>
    </row>
    <row r="1090" spans="1:6" ht="15">
      <c r="A1090" s="24"/>
      <c r="B1090" s="31"/>
      <c r="C1090" s="29" t="s">
        <v>31</v>
      </c>
      <c r="D1090" s="73"/>
      <c r="E1090" s="73">
        <v>0</v>
      </c>
      <c r="F1090" s="60">
        <f t="shared" si="26"/>
        <v>0</v>
      </c>
    </row>
    <row r="1091" spans="1:6" ht="15">
      <c r="A1091" s="24"/>
      <c r="B1091" s="31"/>
      <c r="C1091" s="29" t="s">
        <v>32</v>
      </c>
      <c r="D1091" s="73"/>
      <c r="E1091" s="73">
        <v>0</v>
      </c>
      <c r="F1091" s="60">
        <f t="shared" si="26"/>
        <v>0</v>
      </c>
    </row>
    <row r="1092" spans="1:6" ht="15">
      <c r="A1092" s="24"/>
      <c r="B1092" s="32"/>
      <c r="C1092" s="33"/>
      <c r="D1092" s="71"/>
      <c r="E1092" s="73"/>
      <c r="F1092" s="60"/>
    </row>
    <row r="1093" spans="1:6" ht="15">
      <c r="A1093" s="24" t="s">
        <v>47</v>
      </c>
      <c r="B1093" s="28" t="s">
        <v>46</v>
      </c>
      <c r="C1093" s="29" t="s">
        <v>48</v>
      </c>
      <c r="D1093" s="81"/>
      <c r="E1093" s="73">
        <v>0</v>
      </c>
      <c r="F1093" s="60">
        <f t="shared" si="26"/>
        <v>0</v>
      </c>
    </row>
    <row r="1094" spans="1:6" ht="15">
      <c r="A1094" s="24"/>
      <c r="B1094" s="32"/>
      <c r="C1094" s="33" t="s">
        <v>49</v>
      </c>
      <c r="D1094" s="73"/>
      <c r="E1094" s="73">
        <v>0</v>
      </c>
      <c r="F1094" s="60">
        <f t="shared" si="26"/>
        <v>0</v>
      </c>
    </row>
    <row r="1095" spans="1:6" ht="15">
      <c r="A1095" s="24"/>
      <c r="B1095" s="32"/>
      <c r="C1095" s="33" t="s">
        <v>50</v>
      </c>
      <c r="D1095" s="71"/>
      <c r="E1095" s="73">
        <v>0</v>
      </c>
      <c r="F1095" s="60">
        <f t="shared" si="26"/>
        <v>0</v>
      </c>
    </row>
    <row r="1096" spans="1:6" ht="15.75" thickBot="1">
      <c r="A1096" s="24"/>
      <c r="B1096" s="34"/>
      <c r="C1096" s="35"/>
      <c r="D1096" s="71"/>
      <c r="E1096" s="71"/>
      <c r="F1096" s="62"/>
    </row>
    <row r="1097" spans="1:6" ht="17.25" thickTop="1" thickBot="1">
      <c r="A1097" s="118"/>
      <c r="B1097" s="13" t="s">
        <v>34</v>
      </c>
      <c r="C1097" s="14"/>
      <c r="D1097" s="82"/>
      <c r="E1097" s="74"/>
      <c r="F1097" s="63">
        <f>SUM(F1069:F1095)</f>
        <v>0</v>
      </c>
    </row>
    <row r="1098" spans="1:6" ht="13.5" thickTop="1">
      <c r="A1098" s="6"/>
      <c r="B1098" s="22" t="s">
        <v>41</v>
      </c>
      <c r="C1098" s="23"/>
      <c r="D1098" s="56" t="s">
        <v>42</v>
      </c>
      <c r="E1098" s="75"/>
      <c r="F1098" s="64"/>
    </row>
    <row r="1099" spans="1:6">
      <c r="A1099" s="6"/>
      <c r="B1099" s="45"/>
      <c r="C1099" s="46"/>
      <c r="D1099" s="85"/>
      <c r="E1099" s="76"/>
      <c r="F1099" s="65"/>
    </row>
    <row r="1100" spans="1:6">
      <c r="A1100" s="3"/>
      <c r="B1100" s="17" t="s">
        <v>51</v>
      </c>
      <c r="C1100" s="17"/>
      <c r="D1100" s="86" t="s">
        <v>52</v>
      </c>
      <c r="E1100" s="77"/>
      <c r="F1100" s="66"/>
    </row>
    <row r="1101" spans="1:6">
      <c r="A1101" s="18"/>
      <c r="B1101" s="50" t="s">
        <v>39</v>
      </c>
      <c r="C1101" s="49"/>
      <c r="D1101" s="87" t="s">
        <v>45</v>
      </c>
      <c r="E1101" s="78"/>
      <c r="F1101" s="67"/>
    </row>
    <row r="1102" spans="1:6">
      <c r="A1102" s="18"/>
      <c r="B1102" s="47" t="s">
        <v>35</v>
      </c>
      <c r="C1102" s="48"/>
      <c r="D1102" s="87" t="s">
        <v>38</v>
      </c>
      <c r="E1102" s="78"/>
      <c r="F1102" s="53"/>
    </row>
    <row r="1103" spans="1:6">
      <c r="A1103" s="18"/>
      <c r="B1103" s="47" t="s">
        <v>36</v>
      </c>
      <c r="C1103" s="48"/>
      <c r="D1103" s="87" t="s">
        <v>40</v>
      </c>
      <c r="E1103" s="78"/>
      <c r="F1103" s="53"/>
    </row>
    <row r="1104" spans="1:6">
      <c r="A1104" s="18"/>
      <c r="B1104" s="47" t="s">
        <v>37</v>
      </c>
      <c r="C1104" s="48"/>
      <c r="D1104" s="88"/>
      <c r="E1104" s="79"/>
      <c r="F1104" s="54"/>
    </row>
    <row r="1105" spans="1:6" ht="10.9" customHeight="1">
      <c r="A1105" s="18"/>
      <c r="B1105" s="20"/>
      <c r="C1105" s="21"/>
      <c r="D1105" s="88"/>
      <c r="E1105" s="79"/>
      <c r="F1105" s="54"/>
    </row>
    <row r="1106" spans="1:6" s="44" customFormat="1" ht="15.75">
      <c r="A1106" s="89"/>
      <c r="B1106" s="90" t="s">
        <v>70</v>
      </c>
      <c r="C1106" s="91"/>
      <c r="D1106" s="92"/>
      <c r="E1106" s="93"/>
      <c r="F1106" s="94"/>
    </row>
    <row r="1107" spans="1:6" ht="15.75">
      <c r="A1107" s="118"/>
      <c r="B1107" s="122" t="s">
        <v>15</v>
      </c>
      <c r="C1107" s="123"/>
      <c r="D1107" s="125"/>
      <c r="E1107" s="125"/>
      <c r="F1107" s="124"/>
    </row>
    <row r="1108" spans="1:6" ht="15">
      <c r="A1108" s="24" t="s">
        <v>4</v>
      </c>
      <c r="B1108" s="36" t="s">
        <v>9</v>
      </c>
      <c r="C1108" s="37" t="s">
        <v>10</v>
      </c>
      <c r="D1108" s="70" t="s">
        <v>43</v>
      </c>
      <c r="E1108" s="70">
        <v>0</v>
      </c>
      <c r="F1108" s="60">
        <f>E1108</f>
        <v>0</v>
      </c>
    </row>
    <row r="1109" spans="1:6" ht="15">
      <c r="A1109" s="24"/>
      <c r="B1109" s="36"/>
      <c r="C1109" s="37" t="s">
        <v>11</v>
      </c>
      <c r="D1109" s="70" t="s">
        <v>43</v>
      </c>
      <c r="E1109" s="70">
        <v>0</v>
      </c>
      <c r="F1109" s="60">
        <f>E1109</f>
        <v>0</v>
      </c>
    </row>
    <row r="1110" spans="1:6" ht="15">
      <c r="A1110" s="24"/>
      <c r="B1110" s="36"/>
      <c r="C1110" s="37"/>
      <c r="D1110" s="70" t="s">
        <v>43</v>
      </c>
      <c r="E1110" s="70"/>
      <c r="F1110" s="60"/>
    </row>
    <row r="1111" spans="1:6" ht="15">
      <c r="A1111" s="24" t="s">
        <v>5</v>
      </c>
      <c r="B1111" s="25" t="s">
        <v>8</v>
      </c>
      <c r="C1111" s="26" t="s">
        <v>12</v>
      </c>
      <c r="D1111" s="71"/>
      <c r="E1111" s="71">
        <v>0</v>
      </c>
      <c r="F1111" s="60">
        <f>E1111</f>
        <v>0</v>
      </c>
    </row>
    <row r="1112" spans="1:6" ht="15">
      <c r="A1112" s="24"/>
      <c r="B1112" s="25"/>
      <c r="C1112" s="26" t="s">
        <v>13</v>
      </c>
      <c r="D1112" s="71"/>
      <c r="E1112" s="71">
        <v>0</v>
      </c>
      <c r="F1112" s="60">
        <f>E1112</f>
        <v>0</v>
      </c>
    </row>
    <row r="1113" spans="1:6" ht="15">
      <c r="A1113" s="24"/>
      <c r="B1113" s="25"/>
      <c r="C1113" s="26" t="s">
        <v>14</v>
      </c>
      <c r="D1113" s="71"/>
      <c r="E1113" s="71">
        <v>0</v>
      </c>
      <c r="F1113" s="60">
        <f>E1113</f>
        <v>0</v>
      </c>
    </row>
    <row r="1114" spans="1:6" ht="15">
      <c r="A1114" s="24"/>
      <c r="B1114" s="38"/>
      <c r="C1114" s="26"/>
      <c r="D1114" s="71"/>
      <c r="E1114" s="71"/>
      <c r="F1114" s="60"/>
    </row>
    <row r="1115" spans="1:6" ht="15.75">
      <c r="A1115" s="8"/>
      <c r="B1115" s="9" t="s">
        <v>16</v>
      </c>
      <c r="C1115" s="10"/>
      <c r="D1115" s="72"/>
      <c r="E1115" s="72"/>
      <c r="F1115" s="124"/>
    </row>
    <row r="1116" spans="1:6" ht="15">
      <c r="A1116" s="24" t="s">
        <v>6</v>
      </c>
      <c r="B1116" s="25" t="s">
        <v>3</v>
      </c>
      <c r="C1116" s="26" t="s">
        <v>44</v>
      </c>
      <c r="D1116" s="71"/>
      <c r="E1116" s="71">
        <v>0</v>
      </c>
      <c r="F1116" s="60">
        <f>E1116</f>
        <v>0</v>
      </c>
    </row>
    <row r="1117" spans="1:6" ht="15">
      <c r="A1117" s="24"/>
      <c r="B1117" s="25"/>
      <c r="C1117" s="26" t="s">
        <v>19</v>
      </c>
      <c r="D1117" s="71"/>
      <c r="E1117" s="71">
        <v>0</v>
      </c>
      <c r="F1117" s="60">
        <f>E1117</f>
        <v>0</v>
      </c>
    </row>
    <row r="1118" spans="1:6" ht="15">
      <c r="A1118" s="24"/>
      <c r="B1118" s="25"/>
      <c r="C1118" s="26" t="s">
        <v>20</v>
      </c>
      <c r="D1118" s="71"/>
      <c r="E1118" s="71">
        <v>0</v>
      </c>
      <c r="F1118" s="60">
        <f>E1118</f>
        <v>0</v>
      </c>
    </row>
    <row r="1119" spans="1:6" ht="15">
      <c r="A1119" s="24"/>
      <c r="B1119" s="25"/>
      <c r="C1119" s="26" t="s">
        <v>21</v>
      </c>
      <c r="D1119" s="71"/>
      <c r="E1119" s="71">
        <v>0</v>
      </c>
      <c r="F1119" s="60">
        <f>E1119</f>
        <v>0</v>
      </c>
    </row>
    <row r="1120" spans="1:6" ht="15">
      <c r="A1120" s="24"/>
      <c r="B1120" s="25"/>
      <c r="C1120" s="26"/>
      <c r="D1120" s="71"/>
      <c r="E1120" s="71"/>
      <c r="F1120" s="60"/>
    </row>
    <row r="1121" spans="1:6" ht="15">
      <c r="A1121" s="24" t="s">
        <v>7</v>
      </c>
      <c r="B1121" s="25" t="s">
        <v>17</v>
      </c>
      <c r="C1121" s="26" t="s">
        <v>22</v>
      </c>
      <c r="D1121" s="71"/>
      <c r="E1121" s="71">
        <v>0</v>
      </c>
      <c r="F1121" s="60">
        <f>E1121</f>
        <v>0</v>
      </c>
    </row>
    <row r="1122" spans="1:6" ht="15">
      <c r="A1122" s="24"/>
      <c r="B1122" s="28"/>
      <c r="C1122" s="29"/>
      <c r="D1122" s="73"/>
      <c r="E1122" s="73"/>
      <c r="F1122" s="60"/>
    </row>
    <row r="1123" spans="1:6" ht="15">
      <c r="A1123" s="24" t="s">
        <v>27</v>
      </c>
      <c r="B1123" s="28" t="s">
        <v>18</v>
      </c>
      <c r="C1123" s="29" t="s">
        <v>23</v>
      </c>
      <c r="D1123" s="73"/>
      <c r="E1123" s="73">
        <v>0</v>
      </c>
      <c r="F1123" s="60">
        <f t="shared" ref="F1123:F1134" si="27">E1123</f>
        <v>0</v>
      </c>
    </row>
    <row r="1124" spans="1:6" ht="15">
      <c r="A1124" s="24"/>
      <c r="B1124" s="30"/>
      <c r="C1124" s="29" t="s">
        <v>24</v>
      </c>
      <c r="D1124" s="73"/>
      <c r="E1124" s="73">
        <v>0</v>
      </c>
      <c r="F1124" s="60">
        <f t="shared" si="27"/>
        <v>0</v>
      </c>
    </row>
    <row r="1125" spans="1:6" ht="15">
      <c r="A1125" s="24"/>
      <c r="B1125" s="28"/>
      <c r="C1125" s="29" t="s">
        <v>25</v>
      </c>
      <c r="D1125" s="73"/>
      <c r="E1125" s="73">
        <v>0</v>
      </c>
      <c r="F1125" s="60">
        <f t="shared" si="27"/>
        <v>0</v>
      </c>
    </row>
    <row r="1126" spans="1:6" ht="15">
      <c r="A1126" s="24"/>
      <c r="B1126" s="28"/>
      <c r="C1126" s="29"/>
      <c r="D1126" s="73"/>
      <c r="E1126" s="73"/>
      <c r="F1126" s="60"/>
    </row>
    <row r="1127" spans="1:6" ht="15">
      <c r="A1127" s="24" t="s">
        <v>26</v>
      </c>
      <c r="B1127" s="28" t="s">
        <v>28</v>
      </c>
      <c r="C1127" s="29" t="s">
        <v>29</v>
      </c>
      <c r="D1127" s="73" t="s">
        <v>43</v>
      </c>
      <c r="E1127" s="73">
        <v>0</v>
      </c>
      <c r="F1127" s="60">
        <f t="shared" si="27"/>
        <v>0</v>
      </c>
    </row>
    <row r="1128" spans="1:6" ht="15">
      <c r="A1128" s="24"/>
      <c r="B1128" s="28"/>
      <c r="C1128" s="29" t="s">
        <v>30</v>
      </c>
      <c r="D1128" s="73"/>
      <c r="E1128" s="73">
        <v>0</v>
      </c>
      <c r="F1128" s="60">
        <f t="shared" si="27"/>
        <v>0</v>
      </c>
    </row>
    <row r="1129" spans="1:6" ht="15">
      <c r="A1129" s="24"/>
      <c r="B1129" s="31"/>
      <c r="C1129" s="29" t="s">
        <v>31</v>
      </c>
      <c r="D1129" s="73"/>
      <c r="E1129" s="73">
        <v>0</v>
      </c>
      <c r="F1129" s="60">
        <f t="shared" si="27"/>
        <v>0</v>
      </c>
    </row>
    <row r="1130" spans="1:6" ht="15">
      <c r="A1130" s="24"/>
      <c r="B1130" s="31"/>
      <c r="C1130" s="29" t="s">
        <v>32</v>
      </c>
      <c r="D1130" s="73"/>
      <c r="E1130" s="73">
        <v>0</v>
      </c>
      <c r="F1130" s="60">
        <f t="shared" si="27"/>
        <v>0</v>
      </c>
    </row>
    <row r="1131" spans="1:6" ht="15">
      <c r="A1131" s="24"/>
      <c r="B1131" s="32"/>
      <c r="C1131" s="33"/>
      <c r="D1131" s="71"/>
      <c r="E1131" s="73"/>
      <c r="F1131" s="60"/>
    </row>
    <row r="1132" spans="1:6" ht="15">
      <c r="A1132" s="24" t="s">
        <v>47</v>
      </c>
      <c r="B1132" s="28" t="s">
        <v>46</v>
      </c>
      <c r="C1132" s="29" t="s">
        <v>48</v>
      </c>
      <c r="D1132" s="81"/>
      <c r="E1132" s="73">
        <v>0</v>
      </c>
      <c r="F1132" s="60">
        <f t="shared" si="27"/>
        <v>0</v>
      </c>
    </row>
    <row r="1133" spans="1:6" ht="15">
      <c r="A1133" s="24"/>
      <c r="B1133" s="32"/>
      <c r="C1133" s="33" t="s">
        <v>49</v>
      </c>
      <c r="D1133" s="73"/>
      <c r="E1133" s="73">
        <v>0</v>
      </c>
      <c r="F1133" s="60">
        <f t="shared" si="27"/>
        <v>0</v>
      </c>
    </row>
    <row r="1134" spans="1:6" ht="15">
      <c r="A1134" s="24"/>
      <c r="B1134" s="32"/>
      <c r="C1134" s="33" t="s">
        <v>50</v>
      </c>
      <c r="D1134" s="71"/>
      <c r="E1134" s="73">
        <v>0</v>
      </c>
      <c r="F1134" s="60">
        <f t="shared" si="27"/>
        <v>0</v>
      </c>
    </row>
    <row r="1135" spans="1:6" ht="15.75" thickBot="1">
      <c r="A1135" s="24"/>
      <c r="B1135" s="34"/>
      <c r="C1135" s="35"/>
      <c r="D1135" s="71"/>
      <c r="E1135" s="71"/>
      <c r="F1135" s="62"/>
    </row>
    <row r="1136" spans="1:6" ht="17.25" thickTop="1" thickBot="1">
      <c r="A1136" s="118"/>
      <c r="B1136" s="13" t="s">
        <v>34</v>
      </c>
      <c r="C1136" s="14"/>
      <c r="D1136" s="82"/>
      <c r="E1136" s="74"/>
      <c r="F1136" s="63">
        <f>SUM(F1108:F1134)</f>
        <v>0</v>
      </c>
    </row>
    <row r="1137" spans="1:6" ht="13.5" thickTop="1">
      <c r="A1137" s="6"/>
      <c r="B1137" s="22" t="s">
        <v>41</v>
      </c>
      <c r="C1137" s="23"/>
      <c r="D1137" s="56" t="s">
        <v>42</v>
      </c>
      <c r="E1137" s="75"/>
      <c r="F1137" s="64"/>
    </row>
    <row r="1138" spans="1:6">
      <c r="A1138" s="6"/>
      <c r="B1138" s="45"/>
      <c r="C1138" s="46"/>
      <c r="D1138" s="85"/>
      <c r="E1138" s="76"/>
      <c r="F1138" s="65"/>
    </row>
    <row r="1139" spans="1:6">
      <c r="A1139" s="3"/>
      <c r="B1139" s="17" t="s">
        <v>51</v>
      </c>
      <c r="C1139" s="17"/>
      <c r="D1139" s="86" t="s">
        <v>52</v>
      </c>
      <c r="E1139" s="77"/>
      <c r="F1139" s="66"/>
    </row>
    <row r="1140" spans="1:6">
      <c r="A1140" s="18"/>
      <c r="B1140" s="50" t="s">
        <v>39</v>
      </c>
      <c r="C1140" s="49"/>
      <c r="D1140" s="87" t="s">
        <v>45</v>
      </c>
      <c r="E1140" s="78"/>
      <c r="F1140" s="67"/>
    </row>
    <row r="1141" spans="1:6">
      <c r="A1141" s="18"/>
      <c r="B1141" s="47" t="s">
        <v>35</v>
      </c>
      <c r="C1141" s="48"/>
      <c r="D1141" s="87" t="s">
        <v>38</v>
      </c>
      <c r="E1141" s="78"/>
      <c r="F1141" s="53"/>
    </row>
    <row r="1142" spans="1:6">
      <c r="A1142" s="18"/>
      <c r="B1142" s="47" t="s">
        <v>36</v>
      </c>
      <c r="C1142" s="48"/>
      <c r="D1142" s="87" t="s">
        <v>40</v>
      </c>
      <c r="E1142" s="78"/>
      <c r="F1142" s="53"/>
    </row>
    <row r="1143" spans="1:6">
      <c r="A1143" s="18"/>
      <c r="B1143" s="47" t="s">
        <v>37</v>
      </c>
      <c r="C1143" s="48"/>
      <c r="D1143" s="88"/>
      <c r="E1143" s="79"/>
      <c r="F1143" s="54"/>
    </row>
    <row r="1144" spans="1:6" ht="10.9" customHeight="1">
      <c r="A1144" s="18"/>
      <c r="B1144" s="20"/>
      <c r="C1144" s="21"/>
      <c r="D1144" s="88"/>
      <c r="E1144" s="79"/>
      <c r="F1144" s="54"/>
    </row>
    <row r="1145" spans="1:6" s="44" customFormat="1" ht="15.75">
      <c r="A1145" s="89"/>
      <c r="B1145" s="90" t="s">
        <v>70</v>
      </c>
      <c r="C1145" s="91"/>
      <c r="D1145" s="92"/>
      <c r="E1145" s="93"/>
      <c r="F1145" s="94"/>
    </row>
    <row r="1146" spans="1:6" ht="15.75">
      <c r="A1146" s="118"/>
      <c r="B1146" s="122" t="s">
        <v>15</v>
      </c>
      <c r="C1146" s="123"/>
      <c r="D1146" s="125"/>
      <c r="E1146" s="125"/>
      <c r="F1146" s="124"/>
    </row>
    <row r="1147" spans="1:6" ht="15">
      <c r="A1147" s="24" t="s">
        <v>4</v>
      </c>
      <c r="B1147" s="36" t="s">
        <v>9</v>
      </c>
      <c r="C1147" s="37" t="s">
        <v>10</v>
      </c>
      <c r="D1147" s="70" t="s">
        <v>43</v>
      </c>
      <c r="E1147" s="70">
        <v>0</v>
      </c>
      <c r="F1147" s="60">
        <f>E1147</f>
        <v>0</v>
      </c>
    </row>
    <row r="1148" spans="1:6" ht="15">
      <c r="A1148" s="24"/>
      <c r="B1148" s="36"/>
      <c r="C1148" s="37" t="s">
        <v>11</v>
      </c>
      <c r="D1148" s="70" t="s">
        <v>43</v>
      </c>
      <c r="E1148" s="70">
        <v>0</v>
      </c>
      <c r="F1148" s="60">
        <f>E1148</f>
        <v>0</v>
      </c>
    </row>
    <row r="1149" spans="1:6" ht="15">
      <c r="A1149" s="24"/>
      <c r="B1149" s="36"/>
      <c r="C1149" s="37"/>
      <c r="D1149" s="70" t="s">
        <v>43</v>
      </c>
      <c r="E1149" s="70"/>
      <c r="F1149" s="60"/>
    </row>
    <row r="1150" spans="1:6" ht="15">
      <c r="A1150" s="24" t="s">
        <v>5</v>
      </c>
      <c r="B1150" s="25" t="s">
        <v>8</v>
      </c>
      <c r="C1150" s="26" t="s">
        <v>12</v>
      </c>
      <c r="D1150" s="71"/>
      <c r="E1150" s="71">
        <v>0</v>
      </c>
      <c r="F1150" s="60">
        <f>E1150</f>
        <v>0</v>
      </c>
    </row>
    <row r="1151" spans="1:6" ht="15">
      <c r="A1151" s="24"/>
      <c r="B1151" s="25"/>
      <c r="C1151" s="26" t="s">
        <v>13</v>
      </c>
      <c r="D1151" s="71"/>
      <c r="E1151" s="71">
        <v>0</v>
      </c>
      <c r="F1151" s="60">
        <f>E1151</f>
        <v>0</v>
      </c>
    </row>
    <row r="1152" spans="1:6" ht="15">
      <c r="A1152" s="24"/>
      <c r="B1152" s="25"/>
      <c r="C1152" s="26" t="s">
        <v>14</v>
      </c>
      <c r="D1152" s="71"/>
      <c r="E1152" s="71">
        <v>0</v>
      </c>
      <c r="F1152" s="60">
        <f>E1152</f>
        <v>0</v>
      </c>
    </row>
    <row r="1153" spans="1:6" ht="15">
      <c r="A1153" s="24"/>
      <c r="B1153" s="38"/>
      <c r="C1153" s="26"/>
      <c r="D1153" s="71"/>
      <c r="E1153" s="71"/>
      <c r="F1153" s="60"/>
    </row>
    <row r="1154" spans="1:6" ht="15.75">
      <c r="A1154" s="8"/>
      <c r="B1154" s="9" t="s">
        <v>16</v>
      </c>
      <c r="C1154" s="10"/>
      <c r="D1154" s="72"/>
      <c r="E1154" s="72"/>
      <c r="F1154" s="124"/>
    </row>
    <row r="1155" spans="1:6" ht="15">
      <c r="A1155" s="24" t="s">
        <v>6</v>
      </c>
      <c r="B1155" s="25" t="s">
        <v>3</v>
      </c>
      <c r="C1155" s="26" t="s">
        <v>44</v>
      </c>
      <c r="D1155" s="71"/>
      <c r="E1155" s="71">
        <v>0</v>
      </c>
      <c r="F1155" s="60">
        <f>E1155</f>
        <v>0</v>
      </c>
    </row>
    <row r="1156" spans="1:6" ht="15">
      <c r="A1156" s="24"/>
      <c r="B1156" s="25"/>
      <c r="C1156" s="26" t="s">
        <v>19</v>
      </c>
      <c r="D1156" s="71"/>
      <c r="E1156" s="71">
        <v>0</v>
      </c>
      <c r="F1156" s="60">
        <f>E1156</f>
        <v>0</v>
      </c>
    </row>
    <row r="1157" spans="1:6" ht="15">
      <c r="A1157" s="24"/>
      <c r="B1157" s="25"/>
      <c r="C1157" s="26" t="s">
        <v>20</v>
      </c>
      <c r="D1157" s="71"/>
      <c r="E1157" s="71">
        <v>0</v>
      </c>
      <c r="F1157" s="60">
        <f>E1157</f>
        <v>0</v>
      </c>
    </row>
    <row r="1158" spans="1:6" ht="15">
      <c r="A1158" s="24"/>
      <c r="B1158" s="25"/>
      <c r="C1158" s="26" t="s">
        <v>21</v>
      </c>
      <c r="D1158" s="71"/>
      <c r="E1158" s="71">
        <v>0</v>
      </c>
      <c r="F1158" s="60">
        <f>E1158</f>
        <v>0</v>
      </c>
    </row>
    <row r="1159" spans="1:6" ht="15">
      <c r="A1159" s="24"/>
      <c r="B1159" s="25"/>
      <c r="C1159" s="26"/>
      <c r="D1159" s="71"/>
      <c r="E1159" s="71"/>
      <c r="F1159" s="60"/>
    </row>
    <row r="1160" spans="1:6" ht="15">
      <c r="A1160" s="24" t="s">
        <v>7</v>
      </c>
      <c r="B1160" s="25" t="s">
        <v>17</v>
      </c>
      <c r="C1160" s="26" t="s">
        <v>22</v>
      </c>
      <c r="D1160" s="71"/>
      <c r="E1160" s="71">
        <v>0</v>
      </c>
      <c r="F1160" s="60">
        <f>E1160</f>
        <v>0</v>
      </c>
    </row>
    <row r="1161" spans="1:6" ht="15">
      <c r="A1161" s="24"/>
      <c r="B1161" s="28"/>
      <c r="C1161" s="29"/>
      <c r="D1161" s="73"/>
      <c r="E1161" s="73"/>
      <c r="F1161" s="60"/>
    </row>
    <row r="1162" spans="1:6" ht="15">
      <c r="A1162" s="24" t="s">
        <v>27</v>
      </c>
      <c r="B1162" s="28" t="s">
        <v>18</v>
      </c>
      <c r="C1162" s="29" t="s">
        <v>23</v>
      </c>
      <c r="D1162" s="73"/>
      <c r="E1162" s="73">
        <v>0</v>
      </c>
      <c r="F1162" s="60">
        <f t="shared" ref="F1162:F1173" si="28">E1162</f>
        <v>0</v>
      </c>
    </row>
    <row r="1163" spans="1:6" ht="15">
      <c r="A1163" s="24"/>
      <c r="B1163" s="30"/>
      <c r="C1163" s="29" t="s">
        <v>24</v>
      </c>
      <c r="D1163" s="73"/>
      <c r="E1163" s="73">
        <v>0</v>
      </c>
      <c r="F1163" s="60">
        <f t="shared" si="28"/>
        <v>0</v>
      </c>
    </row>
    <row r="1164" spans="1:6" ht="15">
      <c r="A1164" s="24"/>
      <c r="B1164" s="28"/>
      <c r="C1164" s="29" t="s">
        <v>25</v>
      </c>
      <c r="D1164" s="73"/>
      <c r="E1164" s="73">
        <v>0</v>
      </c>
      <c r="F1164" s="60">
        <f t="shared" si="28"/>
        <v>0</v>
      </c>
    </row>
    <row r="1165" spans="1:6" ht="15">
      <c r="A1165" s="24"/>
      <c r="B1165" s="28"/>
      <c r="C1165" s="29"/>
      <c r="D1165" s="73"/>
      <c r="E1165" s="73"/>
      <c r="F1165" s="60"/>
    </row>
    <row r="1166" spans="1:6" ht="15">
      <c r="A1166" s="24" t="s">
        <v>26</v>
      </c>
      <c r="B1166" s="28" t="s">
        <v>28</v>
      </c>
      <c r="C1166" s="29" t="s">
        <v>29</v>
      </c>
      <c r="D1166" s="73" t="s">
        <v>43</v>
      </c>
      <c r="E1166" s="73">
        <v>0</v>
      </c>
      <c r="F1166" s="60">
        <f t="shared" si="28"/>
        <v>0</v>
      </c>
    </row>
    <row r="1167" spans="1:6" ht="15">
      <c r="A1167" s="24"/>
      <c r="B1167" s="28"/>
      <c r="C1167" s="29" t="s">
        <v>30</v>
      </c>
      <c r="D1167" s="73"/>
      <c r="E1167" s="73">
        <v>0</v>
      </c>
      <c r="F1167" s="60">
        <f t="shared" si="28"/>
        <v>0</v>
      </c>
    </row>
    <row r="1168" spans="1:6" ht="15">
      <c r="A1168" s="24"/>
      <c r="B1168" s="31"/>
      <c r="C1168" s="29" t="s">
        <v>31</v>
      </c>
      <c r="D1168" s="73"/>
      <c r="E1168" s="73">
        <v>0</v>
      </c>
      <c r="F1168" s="60">
        <f t="shared" si="28"/>
        <v>0</v>
      </c>
    </row>
    <row r="1169" spans="1:6" ht="15">
      <c r="A1169" s="24"/>
      <c r="B1169" s="31"/>
      <c r="C1169" s="29" t="s">
        <v>32</v>
      </c>
      <c r="D1169" s="73"/>
      <c r="E1169" s="73">
        <v>0</v>
      </c>
      <c r="F1169" s="60">
        <f t="shared" si="28"/>
        <v>0</v>
      </c>
    </row>
    <row r="1170" spans="1:6" ht="15">
      <c r="A1170" s="24"/>
      <c r="B1170" s="32"/>
      <c r="C1170" s="33"/>
      <c r="D1170" s="71"/>
      <c r="E1170" s="73"/>
      <c r="F1170" s="60"/>
    </row>
    <row r="1171" spans="1:6" ht="15">
      <c r="A1171" s="24" t="s">
        <v>47</v>
      </c>
      <c r="B1171" s="28" t="s">
        <v>46</v>
      </c>
      <c r="C1171" s="29" t="s">
        <v>48</v>
      </c>
      <c r="D1171" s="81"/>
      <c r="E1171" s="73">
        <v>0</v>
      </c>
      <c r="F1171" s="60">
        <f t="shared" si="28"/>
        <v>0</v>
      </c>
    </row>
    <row r="1172" spans="1:6" ht="15">
      <c r="A1172" s="24"/>
      <c r="B1172" s="32"/>
      <c r="C1172" s="33" t="s">
        <v>49</v>
      </c>
      <c r="D1172" s="73"/>
      <c r="E1172" s="73">
        <v>0</v>
      </c>
      <c r="F1172" s="60">
        <f t="shared" si="28"/>
        <v>0</v>
      </c>
    </row>
    <row r="1173" spans="1:6" ht="15">
      <c r="A1173" s="24"/>
      <c r="B1173" s="32"/>
      <c r="C1173" s="33" t="s">
        <v>50</v>
      </c>
      <c r="D1173" s="71"/>
      <c r="E1173" s="73">
        <v>0</v>
      </c>
      <c r="F1173" s="60">
        <f t="shared" si="28"/>
        <v>0</v>
      </c>
    </row>
    <row r="1174" spans="1:6" ht="15.75" thickBot="1">
      <c r="A1174" s="24"/>
      <c r="B1174" s="34"/>
      <c r="C1174" s="35"/>
      <c r="D1174" s="71"/>
      <c r="E1174" s="71"/>
      <c r="F1174" s="62"/>
    </row>
    <row r="1175" spans="1:6" ht="17.25" thickTop="1" thickBot="1">
      <c r="A1175" s="118"/>
      <c r="B1175" s="13" t="s">
        <v>34</v>
      </c>
      <c r="C1175" s="14"/>
      <c r="D1175" s="82"/>
      <c r="E1175" s="74"/>
      <c r="F1175" s="63">
        <f>SUM(F1147:F1173)</f>
        <v>0</v>
      </c>
    </row>
    <row r="1176" spans="1:6" ht="13.5" thickTop="1">
      <c r="A1176" s="6"/>
      <c r="B1176" s="22" t="s">
        <v>41</v>
      </c>
      <c r="C1176" s="23"/>
      <c r="D1176" s="56" t="s">
        <v>42</v>
      </c>
      <c r="E1176" s="75"/>
      <c r="F1176" s="64"/>
    </row>
    <row r="1177" spans="1:6">
      <c r="A1177" s="6"/>
      <c r="B1177" s="45"/>
      <c r="C1177" s="46"/>
      <c r="D1177" s="85"/>
      <c r="E1177" s="76"/>
      <c r="F1177" s="65"/>
    </row>
    <row r="1178" spans="1:6">
      <c r="A1178" s="3"/>
      <c r="B1178" s="17" t="s">
        <v>51</v>
      </c>
      <c r="C1178" s="17"/>
      <c r="D1178" s="86" t="s">
        <v>52</v>
      </c>
      <c r="E1178" s="77"/>
      <c r="F1178" s="66"/>
    </row>
    <row r="1179" spans="1:6">
      <c r="A1179" s="18"/>
      <c r="B1179" s="50" t="s">
        <v>39</v>
      </c>
      <c r="C1179" s="49"/>
      <c r="D1179" s="87" t="s">
        <v>45</v>
      </c>
      <c r="E1179" s="78"/>
      <c r="F1179" s="67"/>
    </row>
    <row r="1180" spans="1:6">
      <c r="A1180" s="18"/>
      <c r="B1180" s="47" t="s">
        <v>35</v>
      </c>
      <c r="C1180" s="48"/>
      <c r="D1180" s="87" t="s">
        <v>38</v>
      </c>
      <c r="E1180" s="78"/>
      <c r="F1180" s="53"/>
    </row>
    <row r="1181" spans="1:6">
      <c r="A1181" s="18"/>
      <c r="B1181" s="47" t="s">
        <v>36</v>
      </c>
      <c r="C1181" s="48"/>
      <c r="D1181" s="87" t="s">
        <v>40</v>
      </c>
      <c r="E1181" s="78"/>
      <c r="F1181" s="53"/>
    </row>
    <row r="1182" spans="1:6">
      <c r="A1182" s="18"/>
      <c r="B1182" s="47" t="s">
        <v>37</v>
      </c>
      <c r="C1182" s="48"/>
      <c r="D1182" s="88"/>
      <c r="E1182" s="79"/>
      <c r="F1182" s="54"/>
    </row>
    <row r="1183" spans="1:6" ht="10.9" customHeight="1">
      <c r="A1183" s="18"/>
      <c r="B1183" s="20"/>
      <c r="C1183" s="21"/>
      <c r="D1183" s="88"/>
      <c r="E1183" s="79"/>
      <c r="F1183" s="54"/>
    </row>
    <row r="1184" spans="1:6" s="44" customFormat="1" ht="15.75">
      <c r="A1184" s="89"/>
      <c r="B1184" s="90" t="s">
        <v>70</v>
      </c>
      <c r="C1184" s="91"/>
      <c r="D1184" s="92"/>
      <c r="E1184" s="93"/>
      <c r="F1184" s="94"/>
    </row>
    <row r="1185" spans="1:6" ht="15.75">
      <c r="A1185" s="118"/>
      <c r="B1185" s="122" t="s">
        <v>15</v>
      </c>
      <c r="C1185" s="123"/>
      <c r="D1185" s="125"/>
      <c r="E1185" s="125"/>
      <c r="F1185" s="124"/>
    </row>
    <row r="1186" spans="1:6" ht="15">
      <c r="A1186" s="24" t="s">
        <v>4</v>
      </c>
      <c r="B1186" s="36" t="s">
        <v>9</v>
      </c>
      <c r="C1186" s="37" t="s">
        <v>10</v>
      </c>
      <c r="D1186" s="70" t="s">
        <v>43</v>
      </c>
      <c r="E1186" s="70">
        <v>0</v>
      </c>
      <c r="F1186" s="60">
        <f>E1186</f>
        <v>0</v>
      </c>
    </row>
    <row r="1187" spans="1:6" ht="15">
      <c r="A1187" s="24"/>
      <c r="B1187" s="36"/>
      <c r="C1187" s="37" t="s">
        <v>11</v>
      </c>
      <c r="D1187" s="70" t="s">
        <v>43</v>
      </c>
      <c r="E1187" s="70">
        <v>0</v>
      </c>
      <c r="F1187" s="60">
        <f>E1187</f>
        <v>0</v>
      </c>
    </row>
    <row r="1188" spans="1:6" ht="15">
      <c r="A1188" s="24"/>
      <c r="B1188" s="36"/>
      <c r="C1188" s="37"/>
      <c r="D1188" s="70" t="s">
        <v>43</v>
      </c>
      <c r="E1188" s="70"/>
      <c r="F1188" s="60"/>
    </row>
    <row r="1189" spans="1:6" ht="15">
      <c r="A1189" s="24" t="s">
        <v>5</v>
      </c>
      <c r="B1189" s="25" t="s">
        <v>8</v>
      </c>
      <c r="C1189" s="26" t="s">
        <v>12</v>
      </c>
      <c r="D1189" s="71" t="s">
        <v>43</v>
      </c>
      <c r="E1189" s="71">
        <v>0</v>
      </c>
      <c r="F1189" s="60">
        <f>E1189</f>
        <v>0</v>
      </c>
    </row>
    <row r="1190" spans="1:6" ht="15">
      <c r="A1190" s="24"/>
      <c r="B1190" s="25"/>
      <c r="C1190" s="26" t="s">
        <v>13</v>
      </c>
      <c r="D1190" s="71"/>
      <c r="E1190" s="71">
        <v>0</v>
      </c>
      <c r="F1190" s="60">
        <f>E1190</f>
        <v>0</v>
      </c>
    </row>
    <row r="1191" spans="1:6" ht="15">
      <c r="A1191" s="24"/>
      <c r="B1191" s="25"/>
      <c r="C1191" s="26" t="s">
        <v>14</v>
      </c>
      <c r="D1191" s="71"/>
      <c r="E1191" s="71">
        <v>0</v>
      </c>
      <c r="F1191" s="60">
        <f>E1191</f>
        <v>0</v>
      </c>
    </row>
    <row r="1192" spans="1:6" ht="15">
      <c r="A1192" s="24"/>
      <c r="B1192" s="38"/>
      <c r="C1192" s="26"/>
      <c r="D1192" s="71"/>
      <c r="E1192" s="71"/>
      <c r="F1192" s="60"/>
    </row>
    <row r="1193" spans="1:6" ht="15.75">
      <c r="A1193" s="8"/>
      <c r="B1193" s="9" t="s">
        <v>16</v>
      </c>
      <c r="C1193" s="10"/>
      <c r="D1193" s="72"/>
      <c r="E1193" s="72"/>
      <c r="F1193" s="124"/>
    </row>
    <row r="1194" spans="1:6" ht="15">
      <c r="A1194" s="24" t="s">
        <v>6</v>
      </c>
      <c r="B1194" s="25" t="s">
        <v>3</v>
      </c>
      <c r="C1194" s="26" t="s">
        <v>44</v>
      </c>
      <c r="D1194" s="71"/>
      <c r="E1194" s="71">
        <v>0</v>
      </c>
      <c r="F1194" s="60">
        <f>E1194</f>
        <v>0</v>
      </c>
    </row>
    <row r="1195" spans="1:6" ht="15">
      <c r="A1195" s="24"/>
      <c r="B1195" s="25"/>
      <c r="C1195" s="26" t="s">
        <v>19</v>
      </c>
      <c r="D1195" s="71"/>
      <c r="E1195" s="71">
        <v>0</v>
      </c>
      <c r="F1195" s="60">
        <f>E1195</f>
        <v>0</v>
      </c>
    </row>
    <row r="1196" spans="1:6" ht="15">
      <c r="A1196" s="24"/>
      <c r="B1196" s="25"/>
      <c r="C1196" s="26" t="s">
        <v>20</v>
      </c>
      <c r="D1196" s="71"/>
      <c r="E1196" s="71">
        <v>0</v>
      </c>
      <c r="F1196" s="60">
        <f>E1196</f>
        <v>0</v>
      </c>
    </row>
    <row r="1197" spans="1:6" ht="15">
      <c r="A1197" s="24"/>
      <c r="B1197" s="25"/>
      <c r="C1197" s="26" t="s">
        <v>21</v>
      </c>
      <c r="D1197" s="71"/>
      <c r="E1197" s="71">
        <v>0</v>
      </c>
      <c r="F1197" s="60">
        <f>E1197</f>
        <v>0</v>
      </c>
    </row>
    <row r="1198" spans="1:6" ht="15">
      <c r="A1198" s="24"/>
      <c r="B1198" s="25"/>
      <c r="C1198" s="26"/>
      <c r="D1198" s="71"/>
      <c r="E1198" s="71"/>
      <c r="F1198" s="60"/>
    </row>
    <row r="1199" spans="1:6" ht="15">
      <c r="A1199" s="24" t="s">
        <v>7</v>
      </c>
      <c r="B1199" s="25" t="s">
        <v>17</v>
      </c>
      <c r="C1199" s="26" t="s">
        <v>22</v>
      </c>
      <c r="D1199" s="71"/>
      <c r="E1199" s="71">
        <v>0</v>
      </c>
      <c r="F1199" s="60">
        <f>E1199</f>
        <v>0</v>
      </c>
    </row>
    <row r="1200" spans="1:6" ht="15">
      <c r="A1200" s="24"/>
      <c r="B1200" s="28"/>
      <c r="C1200" s="29"/>
      <c r="D1200" s="73"/>
      <c r="E1200" s="73"/>
      <c r="F1200" s="60"/>
    </row>
    <row r="1201" spans="1:6" ht="15">
      <c r="A1201" s="24" t="s">
        <v>27</v>
      </c>
      <c r="B1201" s="28" t="s">
        <v>18</v>
      </c>
      <c r="C1201" s="29" t="s">
        <v>23</v>
      </c>
      <c r="D1201" s="73"/>
      <c r="E1201" s="73">
        <v>0</v>
      </c>
      <c r="F1201" s="60">
        <f>E1201</f>
        <v>0</v>
      </c>
    </row>
    <row r="1202" spans="1:6" ht="15">
      <c r="A1202" s="24"/>
      <c r="B1202" s="30"/>
      <c r="C1202" s="29" t="s">
        <v>24</v>
      </c>
      <c r="D1202" s="73"/>
      <c r="E1202" s="73">
        <v>0</v>
      </c>
      <c r="F1202" s="60">
        <f>E1202</f>
        <v>0</v>
      </c>
    </row>
    <row r="1203" spans="1:6" ht="15">
      <c r="A1203" s="24"/>
      <c r="B1203" s="28"/>
      <c r="C1203" s="29" t="s">
        <v>25</v>
      </c>
      <c r="D1203" s="73"/>
      <c r="E1203" s="73">
        <v>0</v>
      </c>
      <c r="F1203" s="60">
        <f>E1203</f>
        <v>0</v>
      </c>
    </row>
    <row r="1204" spans="1:6" ht="15">
      <c r="A1204" s="24"/>
      <c r="B1204" s="28"/>
      <c r="C1204" s="29"/>
      <c r="D1204" s="73"/>
      <c r="E1204" s="73"/>
      <c r="F1204" s="60"/>
    </row>
    <row r="1205" spans="1:6" ht="15">
      <c r="A1205" s="24" t="s">
        <v>26</v>
      </c>
      <c r="B1205" s="28" t="s">
        <v>28</v>
      </c>
      <c r="C1205" s="29" t="s">
        <v>29</v>
      </c>
      <c r="D1205" s="73" t="s">
        <v>43</v>
      </c>
      <c r="E1205" s="73">
        <v>0</v>
      </c>
      <c r="F1205" s="60">
        <f>E1205</f>
        <v>0</v>
      </c>
    </row>
    <row r="1206" spans="1:6" ht="15">
      <c r="A1206" s="24"/>
      <c r="B1206" s="28"/>
      <c r="C1206" s="29" t="s">
        <v>30</v>
      </c>
      <c r="D1206" s="73"/>
      <c r="E1206" s="73">
        <v>0</v>
      </c>
      <c r="F1206" s="60">
        <f>E1206</f>
        <v>0</v>
      </c>
    </row>
    <row r="1207" spans="1:6" ht="15">
      <c r="A1207" s="24"/>
      <c r="B1207" s="31"/>
      <c r="C1207" s="29" t="s">
        <v>31</v>
      </c>
      <c r="D1207" s="73"/>
      <c r="E1207" s="73">
        <v>0</v>
      </c>
      <c r="F1207" s="60">
        <f>E1207</f>
        <v>0</v>
      </c>
    </row>
    <row r="1208" spans="1:6" ht="15">
      <c r="A1208" s="24"/>
      <c r="B1208" s="31"/>
      <c r="C1208" s="29" t="s">
        <v>32</v>
      </c>
      <c r="D1208" s="73"/>
      <c r="E1208" s="73">
        <v>0</v>
      </c>
      <c r="F1208" s="60">
        <f>E1208</f>
        <v>0</v>
      </c>
    </row>
    <row r="1209" spans="1:6" ht="15">
      <c r="A1209" s="24"/>
      <c r="B1209" s="32"/>
      <c r="C1209" s="33"/>
      <c r="D1209" s="71"/>
      <c r="E1209" s="73"/>
      <c r="F1209" s="60"/>
    </row>
    <row r="1210" spans="1:6" ht="15">
      <c r="A1210" s="24" t="s">
        <v>47</v>
      </c>
      <c r="B1210" s="28" t="s">
        <v>46</v>
      </c>
      <c r="C1210" s="29" t="s">
        <v>48</v>
      </c>
      <c r="D1210" s="81"/>
      <c r="E1210" s="73">
        <v>0</v>
      </c>
      <c r="F1210" s="60">
        <f>E1210</f>
        <v>0</v>
      </c>
    </row>
    <row r="1211" spans="1:6" ht="15">
      <c r="A1211" s="24"/>
      <c r="B1211" s="32"/>
      <c r="C1211" s="33" t="s">
        <v>49</v>
      </c>
      <c r="D1211" s="73"/>
      <c r="E1211" s="73">
        <v>0</v>
      </c>
      <c r="F1211" s="60">
        <f>E1211</f>
        <v>0</v>
      </c>
    </row>
    <row r="1212" spans="1:6" ht="15">
      <c r="A1212" s="24"/>
      <c r="B1212" s="32"/>
      <c r="C1212" s="33" t="s">
        <v>50</v>
      </c>
      <c r="D1212" s="71"/>
      <c r="E1212" s="73">
        <v>0</v>
      </c>
      <c r="F1212" s="60">
        <f>E1212</f>
        <v>0</v>
      </c>
    </row>
    <row r="1213" spans="1:6" ht="15.75" thickBot="1">
      <c r="A1213" s="24"/>
      <c r="B1213" s="34"/>
      <c r="C1213" s="35"/>
      <c r="D1213" s="71"/>
      <c r="E1213" s="71"/>
      <c r="F1213" s="62"/>
    </row>
    <row r="1214" spans="1:6" ht="17.25" thickTop="1" thickBot="1">
      <c r="A1214" s="118"/>
      <c r="B1214" s="13" t="s">
        <v>34</v>
      </c>
      <c r="C1214" s="14"/>
      <c r="D1214" s="82"/>
      <c r="E1214" s="74"/>
      <c r="F1214" s="63">
        <f>SUM(F1186:F1212)</f>
        <v>0</v>
      </c>
    </row>
    <row r="1215" spans="1:6" ht="13.5" thickTop="1">
      <c r="A1215" s="6"/>
      <c r="B1215" s="22" t="s">
        <v>41</v>
      </c>
      <c r="C1215" s="23"/>
      <c r="D1215" s="56" t="s">
        <v>42</v>
      </c>
      <c r="E1215" s="75"/>
      <c r="F1215" s="64"/>
    </row>
    <row r="1216" spans="1:6">
      <c r="A1216" s="6"/>
      <c r="B1216" s="45"/>
      <c r="C1216" s="46"/>
      <c r="D1216" s="85"/>
      <c r="E1216" s="76"/>
      <c r="F1216" s="65"/>
    </row>
    <row r="1217" spans="1:6">
      <c r="A1217" s="3"/>
      <c r="B1217" s="17" t="s">
        <v>51</v>
      </c>
      <c r="C1217" s="17"/>
      <c r="D1217" s="86" t="s">
        <v>52</v>
      </c>
      <c r="E1217" s="77"/>
      <c r="F1217" s="66"/>
    </row>
    <row r="1218" spans="1:6">
      <c r="A1218" s="18"/>
      <c r="B1218" s="50" t="s">
        <v>39</v>
      </c>
      <c r="C1218" s="49"/>
      <c r="D1218" s="87" t="s">
        <v>45</v>
      </c>
      <c r="E1218" s="78"/>
      <c r="F1218" s="67"/>
    </row>
    <row r="1219" spans="1:6">
      <c r="A1219" s="18"/>
      <c r="B1219" s="47" t="s">
        <v>35</v>
      </c>
      <c r="C1219" s="48"/>
      <c r="D1219" s="87" t="s">
        <v>38</v>
      </c>
      <c r="E1219" s="78"/>
      <c r="F1219" s="53"/>
    </row>
    <row r="1220" spans="1:6">
      <c r="A1220" s="18"/>
      <c r="B1220" s="47" t="s">
        <v>36</v>
      </c>
      <c r="C1220" s="48"/>
      <c r="D1220" s="87" t="s">
        <v>40</v>
      </c>
      <c r="E1220" s="78"/>
      <c r="F1220" s="53"/>
    </row>
    <row r="1221" spans="1:6">
      <c r="A1221" s="18"/>
      <c r="B1221" s="47" t="s">
        <v>37</v>
      </c>
      <c r="C1221" s="48"/>
      <c r="D1221" s="88"/>
      <c r="E1221" s="79"/>
      <c r="F1221" s="54"/>
    </row>
    <row r="1222" spans="1:6">
      <c r="A1222" s="18"/>
      <c r="B1222" s="20"/>
      <c r="C1222" s="21"/>
      <c r="D1222" s="88"/>
      <c r="E1222" s="79"/>
      <c r="F1222" s="54"/>
    </row>
    <row r="1223" spans="1:6" s="44" customFormat="1" ht="15.75">
      <c r="A1223" s="89"/>
      <c r="B1223" s="90" t="s">
        <v>71</v>
      </c>
      <c r="C1223" s="91"/>
      <c r="D1223" s="92"/>
      <c r="E1223" s="93"/>
      <c r="F1223" s="94"/>
    </row>
    <row r="1224" spans="1:6" ht="15.75">
      <c r="A1224" s="118"/>
      <c r="B1224" s="122" t="s">
        <v>15</v>
      </c>
      <c r="C1224" s="123"/>
      <c r="D1224" s="125"/>
      <c r="E1224" s="125"/>
      <c r="F1224" s="124"/>
    </row>
    <row r="1225" spans="1:6" ht="15">
      <c r="A1225" s="24" t="s">
        <v>4</v>
      </c>
      <c r="B1225" s="36" t="s">
        <v>9</v>
      </c>
      <c r="C1225" s="37" t="s">
        <v>10</v>
      </c>
      <c r="D1225" s="70" t="s">
        <v>43</v>
      </c>
      <c r="E1225" s="70">
        <v>0</v>
      </c>
      <c r="F1225" s="60">
        <f>E1225</f>
        <v>0</v>
      </c>
    </row>
    <row r="1226" spans="1:6" ht="15">
      <c r="A1226" s="24"/>
      <c r="B1226" s="36"/>
      <c r="C1226" s="37" t="s">
        <v>11</v>
      </c>
      <c r="D1226" s="70" t="s">
        <v>43</v>
      </c>
      <c r="E1226" s="70">
        <v>0</v>
      </c>
      <c r="F1226" s="60">
        <f>E1226</f>
        <v>0</v>
      </c>
    </row>
    <row r="1227" spans="1:6" ht="15">
      <c r="A1227" s="24"/>
      <c r="B1227" s="36"/>
      <c r="C1227" s="37"/>
      <c r="D1227" s="70" t="s">
        <v>43</v>
      </c>
      <c r="E1227" s="70"/>
      <c r="F1227" s="60"/>
    </row>
    <row r="1228" spans="1:6" ht="15">
      <c r="A1228" s="24" t="s">
        <v>5</v>
      </c>
      <c r="B1228" s="25" t="s">
        <v>8</v>
      </c>
      <c r="C1228" s="26" t="s">
        <v>12</v>
      </c>
      <c r="D1228" s="71" t="s">
        <v>43</v>
      </c>
      <c r="E1228" s="71">
        <v>0</v>
      </c>
      <c r="F1228" s="60">
        <f>E1228</f>
        <v>0</v>
      </c>
    </row>
    <row r="1229" spans="1:6" ht="15">
      <c r="A1229" s="24"/>
      <c r="B1229" s="25"/>
      <c r="C1229" s="26" t="s">
        <v>13</v>
      </c>
      <c r="D1229" s="71"/>
      <c r="E1229" s="71">
        <v>0</v>
      </c>
      <c r="F1229" s="60">
        <f>E1229</f>
        <v>0</v>
      </c>
    </row>
    <row r="1230" spans="1:6" ht="15">
      <c r="A1230" s="24"/>
      <c r="B1230" s="25"/>
      <c r="C1230" s="26" t="s">
        <v>14</v>
      </c>
      <c r="D1230" s="71"/>
      <c r="E1230" s="71">
        <v>0</v>
      </c>
      <c r="F1230" s="60">
        <f>E1230</f>
        <v>0</v>
      </c>
    </row>
    <row r="1231" spans="1:6" ht="15">
      <c r="A1231" s="24"/>
      <c r="B1231" s="38"/>
      <c r="C1231" s="26"/>
      <c r="D1231" s="71"/>
      <c r="E1231" s="71"/>
      <c r="F1231" s="60"/>
    </row>
    <row r="1232" spans="1:6" ht="15.75">
      <c r="A1232" s="8"/>
      <c r="B1232" s="9" t="s">
        <v>16</v>
      </c>
      <c r="C1232" s="10"/>
      <c r="D1232" s="72"/>
      <c r="E1232" s="72"/>
      <c r="F1232" s="124"/>
    </row>
    <row r="1233" spans="1:6" ht="15">
      <c r="A1233" s="24" t="s">
        <v>6</v>
      </c>
      <c r="B1233" s="25" t="s">
        <v>3</v>
      </c>
      <c r="C1233" s="26" t="s">
        <v>44</v>
      </c>
      <c r="D1233" s="71"/>
      <c r="E1233" s="71">
        <v>0</v>
      </c>
      <c r="F1233" s="60">
        <f>E1233</f>
        <v>0</v>
      </c>
    </row>
    <row r="1234" spans="1:6" ht="15">
      <c r="A1234" s="24"/>
      <c r="B1234" s="25"/>
      <c r="C1234" s="26" t="s">
        <v>19</v>
      </c>
      <c r="D1234" s="71"/>
      <c r="E1234" s="71">
        <v>0</v>
      </c>
      <c r="F1234" s="60">
        <f>E1234</f>
        <v>0</v>
      </c>
    </row>
    <row r="1235" spans="1:6" ht="15">
      <c r="A1235" s="24"/>
      <c r="B1235" s="25"/>
      <c r="C1235" s="26" t="s">
        <v>20</v>
      </c>
      <c r="D1235" s="71"/>
      <c r="E1235" s="71">
        <v>0</v>
      </c>
      <c r="F1235" s="60">
        <f>E1235</f>
        <v>0</v>
      </c>
    </row>
    <row r="1236" spans="1:6" ht="15">
      <c r="A1236" s="24"/>
      <c r="B1236" s="25"/>
      <c r="C1236" s="26" t="s">
        <v>21</v>
      </c>
      <c r="D1236" s="71"/>
      <c r="E1236" s="71">
        <v>0</v>
      </c>
      <c r="F1236" s="60">
        <f>E1236</f>
        <v>0</v>
      </c>
    </row>
    <row r="1237" spans="1:6" ht="15">
      <c r="A1237" s="24"/>
      <c r="B1237" s="25"/>
      <c r="C1237" s="26"/>
      <c r="D1237" s="71"/>
      <c r="E1237" s="71"/>
      <c r="F1237" s="60"/>
    </row>
    <row r="1238" spans="1:6" ht="15">
      <c r="A1238" s="24" t="s">
        <v>7</v>
      </c>
      <c r="B1238" s="25" t="s">
        <v>17</v>
      </c>
      <c r="C1238" s="26" t="s">
        <v>22</v>
      </c>
      <c r="D1238" s="71"/>
      <c r="E1238" s="71">
        <v>0</v>
      </c>
      <c r="F1238" s="60">
        <f>E1238</f>
        <v>0</v>
      </c>
    </row>
    <row r="1239" spans="1:6" ht="15">
      <c r="A1239" s="24"/>
      <c r="B1239" s="28"/>
      <c r="C1239" s="29"/>
      <c r="D1239" s="73"/>
      <c r="E1239" s="73"/>
      <c r="F1239" s="60"/>
    </row>
    <row r="1240" spans="1:6" ht="15">
      <c r="A1240" s="24" t="s">
        <v>27</v>
      </c>
      <c r="B1240" s="28" t="s">
        <v>18</v>
      </c>
      <c r="C1240" s="29" t="s">
        <v>23</v>
      </c>
      <c r="D1240" s="73"/>
      <c r="E1240" s="73">
        <v>0</v>
      </c>
      <c r="F1240" s="60">
        <f>E1240</f>
        <v>0</v>
      </c>
    </row>
    <row r="1241" spans="1:6" ht="15">
      <c r="A1241" s="24"/>
      <c r="B1241" s="30"/>
      <c r="C1241" s="29" t="s">
        <v>24</v>
      </c>
      <c r="D1241" s="73"/>
      <c r="E1241" s="73">
        <v>0</v>
      </c>
      <c r="F1241" s="60">
        <f>E1241</f>
        <v>0</v>
      </c>
    </row>
    <row r="1242" spans="1:6" ht="15">
      <c r="A1242" s="24"/>
      <c r="B1242" s="28"/>
      <c r="C1242" s="29" t="s">
        <v>25</v>
      </c>
      <c r="D1242" s="73"/>
      <c r="E1242" s="73">
        <v>0</v>
      </c>
      <c r="F1242" s="60">
        <f>E1242</f>
        <v>0</v>
      </c>
    </row>
    <row r="1243" spans="1:6" ht="15">
      <c r="A1243" s="24"/>
      <c r="B1243" s="28"/>
      <c r="C1243" s="29"/>
      <c r="D1243" s="73"/>
      <c r="E1243" s="73"/>
      <c r="F1243" s="60"/>
    </row>
    <row r="1244" spans="1:6" ht="15">
      <c r="A1244" s="24" t="s">
        <v>26</v>
      </c>
      <c r="B1244" s="28" t="s">
        <v>28</v>
      </c>
      <c r="C1244" s="29" t="s">
        <v>29</v>
      </c>
      <c r="D1244" s="73" t="s">
        <v>43</v>
      </c>
      <c r="E1244" s="73">
        <v>0</v>
      </c>
      <c r="F1244" s="60">
        <f>E1244</f>
        <v>0</v>
      </c>
    </row>
    <row r="1245" spans="1:6" ht="15">
      <c r="A1245" s="24"/>
      <c r="B1245" s="28"/>
      <c r="C1245" s="29" t="s">
        <v>30</v>
      </c>
      <c r="D1245" s="73"/>
      <c r="E1245" s="73">
        <v>0</v>
      </c>
      <c r="F1245" s="60">
        <f>E1245</f>
        <v>0</v>
      </c>
    </row>
    <row r="1246" spans="1:6" ht="15">
      <c r="A1246" s="24"/>
      <c r="B1246" s="31"/>
      <c r="C1246" s="29" t="s">
        <v>31</v>
      </c>
      <c r="D1246" s="73"/>
      <c r="E1246" s="73">
        <v>0</v>
      </c>
      <c r="F1246" s="60">
        <f>E1246</f>
        <v>0</v>
      </c>
    </row>
    <row r="1247" spans="1:6" ht="15">
      <c r="A1247" s="24"/>
      <c r="B1247" s="31"/>
      <c r="C1247" s="29" t="s">
        <v>32</v>
      </c>
      <c r="D1247" s="73"/>
      <c r="E1247" s="73">
        <v>0</v>
      </c>
      <c r="F1247" s="60">
        <f>E1247</f>
        <v>0</v>
      </c>
    </row>
    <row r="1248" spans="1:6" ht="15">
      <c r="A1248" s="24"/>
      <c r="B1248" s="32"/>
      <c r="C1248" s="33"/>
      <c r="D1248" s="71"/>
      <c r="E1248" s="73"/>
      <c r="F1248" s="60"/>
    </row>
    <row r="1249" spans="1:6" ht="15">
      <c r="A1249" s="24" t="s">
        <v>47</v>
      </c>
      <c r="B1249" s="28" t="s">
        <v>46</v>
      </c>
      <c r="C1249" s="29" t="s">
        <v>48</v>
      </c>
      <c r="D1249" s="81"/>
      <c r="E1249" s="73">
        <v>0</v>
      </c>
      <c r="F1249" s="60">
        <f>E1249</f>
        <v>0</v>
      </c>
    </row>
    <row r="1250" spans="1:6" ht="15">
      <c r="A1250" s="24"/>
      <c r="B1250" s="32"/>
      <c r="C1250" s="33" t="s">
        <v>49</v>
      </c>
      <c r="D1250" s="73"/>
      <c r="E1250" s="73">
        <v>0</v>
      </c>
      <c r="F1250" s="60">
        <f>E1250</f>
        <v>0</v>
      </c>
    </row>
    <row r="1251" spans="1:6" ht="15">
      <c r="A1251" s="24"/>
      <c r="B1251" s="32"/>
      <c r="C1251" s="33" t="s">
        <v>50</v>
      </c>
      <c r="D1251" s="71"/>
      <c r="E1251" s="73">
        <v>0</v>
      </c>
      <c r="F1251" s="60">
        <f>E1251</f>
        <v>0</v>
      </c>
    </row>
    <row r="1252" spans="1:6" ht="15.75" thickBot="1">
      <c r="A1252" s="24"/>
      <c r="B1252" s="34"/>
      <c r="C1252" s="35"/>
      <c r="D1252" s="71"/>
      <c r="E1252" s="71"/>
      <c r="F1252" s="62"/>
    </row>
    <row r="1253" spans="1:6" ht="17.25" thickTop="1" thickBot="1">
      <c r="A1253" s="118"/>
      <c r="B1253" s="13" t="s">
        <v>34</v>
      </c>
      <c r="C1253" s="14"/>
      <c r="D1253" s="82"/>
      <c r="E1253" s="74"/>
      <c r="F1253" s="63">
        <f>SUM(F1225:F1251)</f>
        <v>0</v>
      </c>
    </row>
    <row r="1254" spans="1:6" ht="13.5" thickTop="1">
      <c r="A1254" s="6"/>
      <c r="B1254" s="22" t="s">
        <v>41</v>
      </c>
      <c r="C1254" s="23"/>
      <c r="D1254" s="56" t="s">
        <v>42</v>
      </c>
      <c r="E1254" s="75"/>
      <c r="F1254" s="64"/>
    </row>
    <row r="1255" spans="1:6">
      <c r="A1255" s="6"/>
      <c r="B1255" s="45"/>
      <c r="C1255" s="46"/>
      <c r="D1255" s="85"/>
      <c r="E1255" s="76"/>
      <c r="F1255" s="65"/>
    </row>
    <row r="1256" spans="1:6">
      <c r="A1256" s="3"/>
      <c r="B1256" s="17" t="s">
        <v>51</v>
      </c>
      <c r="C1256" s="17"/>
      <c r="D1256" s="86" t="s">
        <v>52</v>
      </c>
      <c r="E1256" s="77"/>
      <c r="F1256" s="66"/>
    </row>
    <row r="1257" spans="1:6">
      <c r="A1257" s="18"/>
      <c r="B1257" s="50" t="s">
        <v>39</v>
      </c>
      <c r="C1257" s="49"/>
      <c r="D1257" s="87" t="s">
        <v>45</v>
      </c>
      <c r="E1257" s="78"/>
      <c r="F1257" s="67"/>
    </row>
    <row r="1258" spans="1:6">
      <c r="A1258" s="18"/>
      <c r="B1258" s="47" t="s">
        <v>35</v>
      </c>
      <c r="C1258" s="48"/>
      <c r="D1258" s="87" t="s">
        <v>38</v>
      </c>
      <c r="E1258" s="78"/>
      <c r="F1258" s="53"/>
    </row>
    <row r="1259" spans="1:6">
      <c r="A1259" s="18"/>
      <c r="B1259" s="47" t="s">
        <v>36</v>
      </c>
      <c r="C1259" s="48"/>
      <c r="D1259" s="87" t="s">
        <v>40</v>
      </c>
      <c r="E1259" s="78"/>
      <c r="F1259" s="53"/>
    </row>
    <row r="1260" spans="1:6">
      <c r="A1260" s="18"/>
      <c r="B1260" s="47" t="s">
        <v>37</v>
      </c>
      <c r="C1260" s="48"/>
      <c r="D1260" s="88"/>
      <c r="E1260" s="79"/>
      <c r="F1260" s="54"/>
    </row>
    <row r="1261" spans="1:6">
      <c r="A1261" s="18"/>
      <c r="B1261" s="20"/>
      <c r="C1261" s="21"/>
      <c r="D1261" s="88"/>
      <c r="E1261" s="79"/>
      <c r="F1261" s="54"/>
    </row>
    <row r="1262" spans="1:6" s="44" customFormat="1" ht="15.75">
      <c r="A1262" s="89"/>
      <c r="B1262" s="90" t="s">
        <v>70</v>
      </c>
      <c r="C1262" s="91"/>
      <c r="D1262" s="92"/>
      <c r="E1262" s="93"/>
      <c r="F1262" s="94"/>
    </row>
    <row r="1263" spans="1:6" ht="15.75">
      <c r="A1263" s="118"/>
      <c r="B1263" s="122" t="s">
        <v>15</v>
      </c>
      <c r="C1263" s="123"/>
      <c r="D1263" s="125"/>
      <c r="E1263" s="125"/>
      <c r="F1263" s="124"/>
    </row>
    <row r="1264" spans="1:6" ht="15">
      <c r="A1264" s="24" t="s">
        <v>4</v>
      </c>
      <c r="B1264" s="36" t="s">
        <v>9</v>
      </c>
      <c r="C1264" s="37" t="s">
        <v>10</v>
      </c>
      <c r="D1264" s="70" t="s">
        <v>43</v>
      </c>
      <c r="E1264" s="70">
        <v>0</v>
      </c>
      <c r="F1264" s="60">
        <f>E1264</f>
        <v>0</v>
      </c>
    </row>
    <row r="1265" spans="1:6" ht="15">
      <c r="A1265" s="24"/>
      <c r="B1265" s="36"/>
      <c r="C1265" s="37" t="s">
        <v>11</v>
      </c>
      <c r="D1265" s="70" t="s">
        <v>43</v>
      </c>
      <c r="E1265" s="70">
        <v>0</v>
      </c>
      <c r="F1265" s="60">
        <f>E1265</f>
        <v>0</v>
      </c>
    </row>
    <row r="1266" spans="1:6" ht="15">
      <c r="A1266" s="24"/>
      <c r="B1266" s="36"/>
      <c r="C1266" s="37"/>
      <c r="D1266" s="70" t="s">
        <v>43</v>
      </c>
      <c r="E1266" s="70"/>
      <c r="F1266" s="60"/>
    </row>
    <row r="1267" spans="1:6" ht="15">
      <c r="A1267" s="24" t="s">
        <v>5</v>
      </c>
      <c r="B1267" s="25" t="s">
        <v>8</v>
      </c>
      <c r="C1267" s="26" t="s">
        <v>12</v>
      </c>
      <c r="D1267" s="71" t="s">
        <v>43</v>
      </c>
      <c r="E1267" s="71">
        <v>0</v>
      </c>
      <c r="F1267" s="60">
        <f>E1267</f>
        <v>0</v>
      </c>
    </row>
    <row r="1268" spans="1:6" ht="15">
      <c r="A1268" s="24"/>
      <c r="B1268" s="25"/>
      <c r="C1268" s="26" t="s">
        <v>13</v>
      </c>
      <c r="D1268" s="71"/>
      <c r="E1268" s="71">
        <v>0</v>
      </c>
      <c r="F1268" s="60">
        <f>E1268</f>
        <v>0</v>
      </c>
    </row>
    <row r="1269" spans="1:6" ht="15">
      <c r="A1269" s="24"/>
      <c r="B1269" s="25"/>
      <c r="C1269" s="26" t="s">
        <v>14</v>
      </c>
      <c r="D1269" s="71"/>
      <c r="E1269" s="71">
        <v>0</v>
      </c>
      <c r="F1269" s="60">
        <f>E1269</f>
        <v>0</v>
      </c>
    </row>
    <row r="1270" spans="1:6" ht="15">
      <c r="A1270" s="24"/>
      <c r="B1270" s="38"/>
      <c r="C1270" s="26"/>
      <c r="D1270" s="71"/>
      <c r="E1270" s="71"/>
      <c r="F1270" s="60"/>
    </row>
    <row r="1271" spans="1:6" ht="15.75">
      <c r="A1271" s="8"/>
      <c r="B1271" s="9" t="s">
        <v>16</v>
      </c>
      <c r="C1271" s="10"/>
      <c r="D1271" s="72"/>
      <c r="E1271" s="72"/>
      <c r="F1271" s="124"/>
    </row>
    <row r="1272" spans="1:6" ht="15">
      <c r="A1272" s="24" t="s">
        <v>6</v>
      </c>
      <c r="B1272" s="25" t="s">
        <v>3</v>
      </c>
      <c r="C1272" s="26" t="s">
        <v>44</v>
      </c>
      <c r="D1272" s="71"/>
      <c r="E1272" s="71">
        <v>0</v>
      </c>
      <c r="F1272" s="60">
        <f>E1272</f>
        <v>0</v>
      </c>
    </row>
    <row r="1273" spans="1:6" ht="15">
      <c r="A1273" s="24"/>
      <c r="B1273" s="25"/>
      <c r="C1273" s="26" t="s">
        <v>19</v>
      </c>
      <c r="D1273" s="71"/>
      <c r="E1273" s="71">
        <v>0</v>
      </c>
      <c r="F1273" s="60">
        <f>E1273</f>
        <v>0</v>
      </c>
    </row>
    <row r="1274" spans="1:6" ht="15">
      <c r="A1274" s="24"/>
      <c r="B1274" s="25"/>
      <c r="C1274" s="26" t="s">
        <v>20</v>
      </c>
      <c r="D1274" s="71"/>
      <c r="E1274" s="71">
        <v>0</v>
      </c>
      <c r="F1274" s="60">
        <f>E1274</f>
        <v>0</v>
      </c>
    </row>
    <row r="1275" spans="1:6" ht="15">
      <c r="A1275" s="24"/>
      <c r="B1275" s="25"/>
      <c r="C1275" s="26" t="s">
        <v>21</v>
      </c>
      <c r="D1275" s="71"/>
      <c r="E1275" s="71">
        <v>0</v>
      </c>
      <c r="F1275" s="60">
        <f>E1275</f>
        <v>0</v>
      </c>
    </row>
    <row r="1276" spans="1:6" ht="15">
      <c r="A1276" s="24"/>
      <c r="B1276" s="25"/>
      <c r="C1276" s="26"/>
      <c r="D1276" s="71"/>
      <c r="E1276" s="71"/>
      <c r="F1276" s="60"/>
    </row>
    <row r="1277" spans="1:6" ht="15">
      <c r="A1277" s="24" t="s">
        <v>7</v>
      </c>
      <c r="B1277" s="25" t="s">
        <v>17</v>
      </c>
      <c r="C1277" s="26" t="s">
        <v>22</v>
      </c>
      <c r="D1277" s="71"/>
      <c r="E1277" s="71">
        <v>0</v>
      </c>
      <c r="F1277" s="60">
        <f>E1277</f>
        <v>0</v>
      </c>
    </row>
    <row r="1278" spans="1:6" ht="15">
      <c r="A1278" s="24"/>
      <c r="B1278" s="28"/>
      <c r="C1278" s="29"/>
      <c r="D1278" s="73"/>
      <c r="E1278" s="73"/>
      <c r="F1278" s="60"/>
    </row>
    <row r="1279" spans="1:6" ht="15">
      <c r="A1279" s="24" t="s">
        <v>27</v>
      </c>
      <c r="B1279" s="28" t="s">
        <v>18</v>
      </c>
      <c r="C1279" s="29" t="s">
        <v>23</v>
      </c>
      <c r="D1279" s="73"/>
      <c r="E1279" s="73">
        <v>0</v>
      </c>
      <c r="F1279" s="60">
        <f>E1279</f>
        <v>0</v>
      </c>
    </row>
    <row r="1280" spans="1:6" ht="15">
      <c r="A1280" s="24"/>
      <c r="B1280" s="30"/>
      <c r="C1280" s="29" t="s">
        <v>24</v>
      </c>
      <c r="D1280" s="73"/>
      <c r="E1280" s="73">
        <v>0</v>
      </c>
      <c r="F1280" s="60">
        <f>E1280</f>
        <v>0</v>
      </c>
    </row>
    <row r="1281" spans="1:6" ht="15">
      <c r="A1281" s="24"/>
      <c r="B1281" s="28"/>
      <c r="C1281" s="29" t="s">
        <v>25</v>
      </c>
      <c r="D1281" s="73"/>
      <c r="E1281" s="73">
        <v>0</v>
      </c>
      <c r="F1281" s="60">
        <f>E1281</f>
        <v>0</v>
      </c>
    </row>
    <row r="1282" spans="1:6" ht="15">
      <c r="A1282" s="24"/>
      <c r="B1282" s="28"/>
      <c r="C1282" s="29"/>
      <c r="D1282" s="73"/>
      <c r="E1282" s="73"/>
      <c r="F1282" s="60"/>
    </row>
    <row r="1283" spans="1:6" ht="15">
      <c r="A1283" s="24" t="s">
        <v>26</v>
      </c>
      <c r="B1283" s="28" t="s">
        <v>28</v>
      </c>
      <c r="C1283" s="29" t="s">
        <v>29</v>
      </c>
      <c r="D1283" s="73" t="s">
        <v>43</v>
      </c>
      <c r="E1283" s="73">
        <v>0</v>
      </c>
      <c r="F1283" s="60">
        <f>E1283</f>
        <v>0</v>
      </c>
    </row>
    <row r="1284" spans="1:6" ht="15">
      <c r="A1284" s="24"/>
      <c r="B1284" s="28"/>
      <c r="C1284" s="29" t="s">
        <v>30</v>
      </c>
      <c r="D1284" s="73"/>
      <c r="E1284" s="73">
        <v>0</v>
      </c>
      <c r="F1284" s="60">
        <f>E1284</f>
        <v>0</v>
      </c>
    </row>
    <row r="1285" spans="1:6" ht="15">
      <c r="A1285" s="24"/>
      <c r="B1285" s="31"/>
      <c r="C1285" s="29" t="s">
        <v>31</v>
      </c>
      <c r="D1285" s="73"/>
      <c r="E1285" s="73">
        <v>0</v>
      </c>
      <c r="F1285" s="60">
        <f>E1285</f>
        <v>0</v>
      </c>
    </row>
    <row r="1286" spans="1:6" ht="15">
      <c r="A1286" s="24"/>
      <c r="B1286" s="31"/>
      <c r="C1286" s="29" t="s">
        <v>32</v>
      </c>
      <c r="D1286" s="73"/>
      <c r="E1286" s="73">
        <v>0</v>
      </c>
      <c r="F1286" s="60">
        <f>E1286</f>
        <v>0</v>
      </c>
    </row>
    <row r="1287" spans="1:6" ht="15">
      <c r="A1287" s="24"/>
      <c r="B1287" s="32"/>
      <c r="C1287" s="33"/>
      <c r="D1287" s="71"/>
      <c r="E1287" s="73"/>
      <c r="F1287" s="60"/>
    </row>
    <row r="1288" spans="1:6" ht="15">
      <c r="A1288" s="24" t="s">
        <v>47</v>
      </c>
      <c r="B1288" s="28" t="s">
        <v>46</v>
      </c>
      <c r="C1288" s="29" t="s">
        <v>48</v>
      </c>
      <c r="D1288" s="81"/>
      <c r="E1288" s="73">
        <v>0</v>
      </c>
      <c r="F1288" s="60">
        <f>E1288</f>
        <v>0</v>
      </c>
    </row>
    <row r="1289" spans="1:6" ht="15">
      <c r="A1289" s="24"/>
      <c r="B1289" s="32"/>
      <c r="C1289" s="33" t="s">
        <v>49</v>
      </c>
      <c r="D1289" s="73"/>
      <c r="E1289" s="73">
        <v>0</v>
      </c>
      <c r="F1289" s="60">
        <f>E1289</f>
        <v>0</v>
      </c>
    </row>
    <row r="1290" spans="1:6" ht="15">
      <c r="A1290" s="24"/>
      <c r="B1290" s="32"/>
      <c r="C1290" s="33" t="s">
        <v>50</v>
      </c>
      <c r="D1290" s="71"/>
      <c r="E1290" s="73">
        <v>0</v>
      </c>
      <c r="F1290" s="60">
        <f>E1290</f>
        <v>0</v>
      </c>
    </row>
    <row r="1291" spans="1:6" ht="15.75" thickBot="1">
      <c r="A1291" s="24"/>
      <c r="B1291" s="34"/>
      <c r="C1291" s="35"/>
      <c r="D1291" s="71"/>
      <c r="E1291" s="71"/>
      <c r="F1291" s="62"/>
    </row>
    <row r="1292" spans="1:6" ht="17.25" thickTop="1" thickBot="1">
      <c r="A1292" s="118"/>
      <c r="B1292" s="13" t="s">
        <v>34</v>
      </c>
      <c r="C1292" s="14"/>
      <c r="D1292" s="82"/>
      <c r="E1292" s="74"/>
      <c r="F1292" s="63">
        <f>SUM(F1264:F1290)</f>
        <v>0</v>
      </c>
    </row>
    <row r="1293" spans="1:6" ht="13.5" thickTop="1">
      <c r="A1293" s="6"/>
      <c r="B1293" s="22" t="s">
        <v>41</v>
      </c>
      <c r="C1293" s="23"/>
      <c r="D1293" s="56" t="s">
        <v>42</v>
      </c>
      <c r="E1293" s="75"/>
      <c r="F1293" s="64"/>
    </row>
    <row r="1294" spans="1:6">
      <c r="A1294" s="6"/>
      <c r="B1294" s="45"/>
      <c r="C1294" s="46"/>
      <c r="D1294" s="85"/>
      <c r="E1294" s="76"/>
      <c r="F1294" s="65"/>
    </row>
    <row r="1295" spans="1:6">
      <c r="A1295" s="3"/>
      <c r="B1295" s="17" t="s">
        <v>51</v>
      </c>
      <c r="C1295" s="17"/>
      <c r="D1295" s="86" t="s">
        <v>52</v>
      </c>
      <c r="E1295" s="77"/>
      <c r="F1295" s="66"/>
    </row>
    <row r="1296" spans="1:6">
      <c r="A1296" s="18"/>
      <c r="B1296" s="50" t="s">
        <v>39</v>
      </c>
      <c r="C1296" s="49"/>
      <c r="D1296" s="87" t="s">
        <v>45</v>
      </c>
      <c r="E1296" s="78"/>
      <c r="F1296" s="67"/>
    </row>
    <row r="1297" spans="1:6">
      <c r="A1297" s="18"/>
      <c r="B1297" s="47" t="s">
        <v>35</v>
      </c>
      <c r="C1297" s="48"/>
      <c r="D1297" s="87" t="s">
        <v>38</v>
      </c>
      <c r="E1297" s="78"/>
      <c r="F1297" s="53"/>
    </row>
    <row r="1298" spans="1:6">
      <c r="A1298" s="18"/>
      <c r="B1298" s="47" t="s">
        <v>36</v>
      </c>
      <c r="C1298" s="48"/>
      <c r="D1298" s="87" t="s">
        <v>40</v>
      </c>
      <c r="E1298" s="78"/>
      <c r="F1298" s="53"/>
    </row>
    <row r="1299" spans="1:6">
      <c r="A1299" s="18"/>
      <c r="B1299" s="47" t="s">
        <v>37</v>
      </c>
      <c r="C1299" s="48"/>
      <c r="D1299" s="88"/>
      <c r="E1299" s="79"/>
      <c r="F1299" s="54"/>
    </row>
    <row r="1300" spans="1:6">
      <c r="A1300" s="18"/>
      <c r="B1300" s="20"/>
      <c r="C1300" s="21"/>
      <c r="D1300" s="88"/>
      <c r="E1300" s="79"/>
      <c r="F1300" s="54"/>
    </row>
    <row r="1301" spans="1:6" s="44" customFormat="1" ht="15.75">
      <c r="A1301" s="89"/>
      <c r="B1301" s="90" t="s">
        <v>70</v>
      </c>
      <c r="C1301" s="91"/>
      <c r="D1301" s="92"/>
      <c r="E1301" s="93"/>
      <c r="F1301" s="94"/>
    </row>
    <row r="1302" spans="1:6" ht="15.75">
      <c r="A1302" s="118"/>
      <c r="B1302" s="122" t="s">
        <v>15</v>
      </c>
      <c r="C1302" s="123"/>
      <c r="D1302" s="125"/>
      <c r="E1302" s="125"/>
      <c r="F1302" s="124"/>
    </row>
    <row r="1303" spans="1:6" ht="15">
      <c r="A1303" s="24" t="s">
        <v>4</v>
      </c>
      <c r="B1303" s="36" t="s">
        <v>9</v>
      </c>
      <c r="C1303" s="37" t="s">
        <v>10</v>
      </c>
      <c r="D1303" s="70" t="s">
        <v>43</v>
      </c>
      <c r="E1303" s="70">
        <v>0</v>
      </c>
      <c r="F1303" s="60">
        <f>E1303</f>
        <v>0</v>
      </c>
    </row>
    <row r="1304" spans="1:6" ht="15">
      <c r="A1304" s="24"/>
      <c r="B1304" s="36"/>
      <c r="C1304" s="37" t="s">
        <v>11</v>
      </c>
      <c r="D1304" s="70" t="s">
        <v>43</v>
      </c>
      <c r="E1304" s="70">
        <v>0</v>
      </c>
      <c r="F1304" s="60">
        <f>E1304</f>
        <v>0</v>
      </c>
    </row>
    <row r="1305" spans="1:6" ht="15">
      <c r="A1305" s="24"/>
      <c r="B1305" s="36"/>
      <c r="C1305" s="37"/>
      <c r="D1305" s="70" t="s">
        <v>43</v>
      </c>
      <c r="E1305" s="70"/>
      <c r="F1305" s="60"/>
    </row>
    <row r="1306" spans="1:6" ht="15">
      <c r="A1306" s="24" t="s">
        <v>5</v>
      </c>
      <c r="B1306" s="25" t="s">
        <v>8</v>
      </c>
      <c r="C1306" s="26" t="s">
        <v>12</v>
      </c>
      <c r="D1306" s="71" t="s">
        <v>43</v>
      </c>
      <c r="E1306" s="71">
        <v>0</v>
      </c>
      <c r="F1306" s="60">
        <f>E1306</f>
        <v>0</v>
      </c>
    </row>
    <row r="1307" spans="1:6" ht="15">
      <c r="A1307" s="24"/>
      <c r="B1307" s="25"/>
      <c r="C1307" s="26" t="s">
        <v>13</v>
      </c>
      <c r="D1307" s="71"/>
      <c r="E1307" s="71">
        <v>0</v>
      </c>
      <c r="F1307" s="60">
        <f>E1307</f>
        <v>0</v>
      </c>
    </row>
    <row r="1308" spans="1:6" ht="15">
      <c r="A1308" s="24"/>
      <c r="B1308" s="25"/>
      <c r="C1308" s="26" t="s">
        <v>14</v>
      </c>
      <c r="D1308" s="71"/>
      <c r="E1308" s="71">
        <v>0</v>
      </c>
      <c r="F1308" s="60">
        <f>E1308</f>
        <v>0</v>
      </c>
    </row>
    <row r="1309" spans="1:6" ht="15">
      <c r="A1309" s="24"/>
      <c r="B1309" s="38"/>
      <c r="C1309" s="26"/>
      <c r="D1309" s="71"/>
      <c r="E1309" s="71"/>
      <c r="F1309" s="60"/>
    </row>
    <row r="1310" spans="1:6" ht="15.75">
      <c r="A1310" s="8"/>
      <c r="B1310" s="9" t="s">
        <v>16</v>
      </c>
      <c r="C1310" s="10"/>
      <c r="D1310" s="72"/>
      <c r="E1310" s="72"/>
      <c r="F1310" s="124"/>
    </row>
    <row r="1311" spans="1:6" ht="15">
      <c r="A1311" s="24" t="s">
        <v>6</v>
      </c>
      <c r="B1311" s="25" t="s">
        <v>3</v>
      </c>
      <c r="C1311" s="26" t="s">
        <v>44</v>
      </c>
      <c r="D1311" s="71"/>
      <c r="E1311" s="71">
        <v>0</v>
      </c>
      <c r="F1311" s="60">
        <f>E1311</f>
        <v>0</v>
      </c>
    </row>
    <row r="1312" spans="1:6" ht="15">
      <c r="A1312" s="24"/>
      <c r="B1312" s="25"/>
      <c r="C1312" s="26" t="s">
        <v>19</v>
      </c>
      <c r="D1312" s="71"/>
      <c r="E1312" s="71">
        <v>0</v>
      </c>
      <c r="F1312" s="60">
        <f>E1312</f>
        <v>0</v>
      </c>
    </row>
    <row r="1313" spans="1:6" ht="15">
      <c r="A1313" s="24"/>
      <c r="B1313" s="25"/>
      <c r="C1313" s="26" t="s">
        <v>20</v>
      </c>
      <c r="D1313" s="71"/>
      <c r="E1313" s="71">
        <v>0</v>
      </c>
      <c r="F1313" s="60">
        <f>E1313</f>
        <v>0</v>
      </c>
    </row>
    <row r="1314" spans="1:6" ht="15">
      <c r="A1314" s="24"/>
      <c r="B1314" s="25"/>
      <c r="C1314" s="26" t="s">
        <v>21</v>
      </c>
      <c r="D1314" s="71"/>
      <c r="E1314" s="71">
        <v>0</v>
      </c>
      <c r="F1314" s="60">
        <f>E1314</f>
        <v>0</v>
      </c>
    </row>
    <row r="1315" spans="1:6" ht="15">
      <c r="A1315" s="24"/>
      <c r="B1315" s="25"/>
      <c r="C1315" s="26"/>
      <c r="D1315" s="71"/>
      <c r="E1315" s="71"/>
      <c r="F1315" s="60"/>
    </row>
    <row r="1316" spans="1:6" ht="15">
      <c r="A1316" s="24" t="s">
        <v>7</v>
      </c>
      <c r="B1316" s="25" t="s">
        <v>17</v>
      </c>
      <c r="C1316" s="26" t="s">
        <v>22</v>
      </c>
      <c r="D1316" s="71"/>
      <c r="E1316" s="71">
        <v>0</v>
      </c>
      <c r="F1316" s="60">
        <f>E1316</f>
        <v>0</v>
      </c>
    </row>
    <row r="1317" spans="1:6" ht="15">
      <c r="A1317" s="24"/>
      <c r="B1317" s="28"/>
      <c r="C1317" s="29"/>
      <c r="D1317" s="73"/>
      <c r="E1317" s="73"/>
      <c r="F1317" s="60"/>
    </row>
    <row r="1318" spans="1:6" ht="15">
      <c r="A1318" s="24" t="s">
        <v>27</v>
      </c>
      <c r="B1318" s="28" t="s">
        <v>18</v>
      </c>
      <c r="C1318" s="29" t="s">
        <v>23</v>
      </c>
      <c r="D1318" s="73"/>
      <c r="E1318" s="73">
        <v>0</v>
      </c>
      <c r="F1318" s="60">
        <f>E1318</f>
        <v>0</v>
      </c>
    </row>
    <row r="1319" spans="1:6" ht="15">
      <c r="A1319" s="24"/>
      <c r="B1319" s="30"/>
      <c r="C1319" s="29" t="s">
        <v>24</v>
      </c>
      <c r="D1319" s="73"/>
      <c r="E1319" s="73">
        <v>0</v>
      </c>
      <c r="F1319" s="60">
        <f>E1319</f>
        <v>0</v>
      </c>
    </row>
    <row r="1320" spans="1:6" ht="15">
      <c r="A1320" s="24"/>
      <c r="B1320" s="28"/>
      <c r="C1320" s="29" t="s">
        <v>25</v>
      </c>
      <c r="D1320" s="73"/>
      <c r="E1320" s="73">
        <v>0</v>
      </c>
      <c r="F1320" s="60">
        <f>E1320</f>
        <v>0</v>
      </c>
    </row>
    <row r="1321" spans="1:6" ht="15">
      <c r="A1321" s="24"/>
      <c r="B1321" s="28"/>
      <c r="C1321" s="29"/>
      <c r="D1321" s="73"/>
      <c r="E1321" s="73"/>
      <c r="F1321" s="60"/>
    </row>
    <row r="1322" spans="1:6" ht="15">
      <c r="A1322" s="24" t="s">
        <v>26</v>
      </c>
      <c r="B1322" s="28" t="s">
        <v>28</v>
      </c>
      <c r="C1322" s="29" t="s">
        <v>29</v>
      </c>
      <c r="D1322" s="73" t="s">
        <v>43</v>
      </c>
      <c r="E1322" s="73">
        <v>0</v>
      </c>
      <c r="F1322" s="60">
        <f>E1322</f>
        <v>0</v>
      </c>
    </row>
    <row r="1323" spans="1:6" ht="15">
      <c r="A1323" s="24"/>
      <c r="B1323" s="28"/>
      <c r="C1323" s="29" t="s">
        <v>30</v>
      </c>
      <c r="D1323" s="73"/>
      <c r="E1323" s="73">
        <v>0</v>
      </c>
      <c r="F1323" s="60">
        <f>E1323</f>
        <v>0</v>
      </c>
    </row>
    <row r="1324" spans="1:6" ht="15">
      <c r="A1324" s="24"/>
      <c r="B1324" s="31"/>
      <c r="C1324" s="29" t="s">
        <v>31</v>
      </c>
      <c r="D1324" s="73"/>
      <c r="E1324" s="73">
        <v>0</v>
      </c>
      <c r="F1324" s="60">
        <f>E1324</f>
        <v>0</v>
      </c>
    </row>
    <row r="1325" spans="1:6" ht="15">
      <c r="A1325" s="24"/>
      <c r="B1325" s="31"/>
      <c r="C1325" s="29" t="s">
        <v>32</v>
      </c>
      <c r="D1325" s="73"/>
      <c r="E1325" s="73">
        <v>0</v>
      </c>
      <c r="F1325" s="60">
        <f>E1325</f>
        <v>0</v>
      </c>
    </row>
    <row r="1326" spans="1:6" ht="15">
      <c r="A1326" s="24"/>
      <c r="B1326" s="32"/>
      <c r="C1326" s="33"/>
      <c r="D1326" s="71"/>
      <c r="E1326" s="73"/>
      <c r="F1326" s="60"/>
    </row>
    <row r="1327" spans="1:6" ht="15">
      <c r="A1327" s="24" t="s">
        <v>47</v>
      </c>
      <c r="B1327" s="28" t="s">
        <v>46</v>
      </c>
      <c r="C1327" s="29" t="s">
        <v>48</v>
      </c>
      <c r="D1327" s="81"/>
      <c r="E1327" s="73">
        <v>0</v>
      </c>
      <c r="F1327" s="60">
        <f>E1327</f>
        <v>0</v>
      </c>
    </row>
    <row r="1328" spans="1:6" ht="15">
      <c r="A1328" s="24"/>
      <c r="B1328" s="32"/>
      <c r="C1328" s="33" t="s">
        <v>49</v>
      </c>
      <c r="D1328" s="73"/>
      <c r="E1328" s="73">
        <v>0</v>
      </c>
      <c r="F1328" s="60">
        <f>E1328</f>
        <v>0</v>
      </c>
    </row>
    <row r="1329" spans="1:6" ht="15">
      <c r="A1329" s="24"/>
      <c r="B1329" s="32"/>
      <c r="C1329" s="33" t="s">
        <v>50</v>
      </c>
      <c r="D1329" s="71"/>
      <c r="E1329" s="73">
        <v>0</v>
      </c>
      <c r="F1329" s="60">
        <f>E1329</f>
        <v>0</v>
      </c>
    </row>
    <row r="1330" spans="1:6" ht="15.75" thickBot="1">
      <c r="A1330" s="24"/>
      <c r="B1330" s="34"/>
      <c r="C1330" s="35"/>
      <c r="D1330" s="71"/>
      <c r="E1330" s="71"/>
      <c r="F1330" s="62"/>
    </row>
    <row r="1331" spans="1:6" ht="17.25" thickTop="1" thickBot="1">
      <c r="A1331" s="118"/>
      <c r="B1331" s="13" t="s">
        <v>34</v>
      </c>
      <c r="C1331" s="14"/>
      <c r="D1331" s="82"/>
      <c r="E1331" s="74"/>
      <c r="F1331" s="63">
        <f>SUM(F1303:F1329)</f>
        <v>0</v>
      </c>
    </row>
    <row r="1332" spans="1:6" ht="13.5" thickTop="1">
      <c r="A1332" s="6"/>
      <c r="B1332" s="22" t="s">
        <v>41</v>
      </c>
      <c r="C1332" s="23"/>
      <c r="D1332" s="56" t="s">
        <v>42</v>
      </c>
      <c r="E1332" s="75"/>
      <c r="F1332" s="64"/>
    </row>
    <row r="1333" spans="1:6">
      <c r="A1333" s="6"/>
      <c r="B1333" s="45"/>
      <c r="C1333" s="46"/>
      <c r="D1333" s="85"/>
      <c r="E1333" s="76"/>
      <c r="F1333" s="65"/>
    </row>
    <row r="1334" spans="1:6">
      <c r="A1334" s="3"/>
      <c r="B1334" s="17" t="s">
        <v>51</v>
      </c>
      <c r="C1334" s="17"/>
      <c r="D1334" s="86" t="s">
        <v>52</v>
      </c>
      <c r="E1334" s="77"/>
      <c r="F1334" s="66"/>
    </row>
    <row r="1335" spans="1:6">
      <c r="A1335" s="18"/>
      <c r="B1335" s="50" t="s">
        <v>39</v>
      </c>
      <c r="C1335" s="49"/>
      <c r="D1335" s="87" t="s">
        <v>45</v>
      </c>
      <c r="E1335" s="78"/>
      <c r="F1335" s="67"/>
    </row>
    <row r="1336" spans="1:6">
      <c r="A1336" s="18"/>
      <c r="B1336" s="47" t="s">
        <v>35</v>
      </c>
      <c r="C1336" s="48"/>
      <c r="D1336" s="87" t="s">
        <v>38</v>
      </c>
      <c r="E1336" s="78"/>
      <c r="F1336" s="53"/>
    </row>
    <row r="1337" spans="1:6">
      <c r="A1337" s="18"/>
      <c r="B1337" s="47" t="s">
        <v>36</v>
      </c>
      <c r="C1337" s="48"/>
      <c r="D1337" s="87" t="s">
        <v>40</v>
      </c>
      <c r="E1337" s="78"/>
      <c r="F1337" s="53"/>
    </row>
    <row r="1338" spans="1:6">
      <c r="A1338" s="18"/>
      <c r="B1338" s="47" t="s">
        <v>37</v>
      </c>
      <c r="C1338" s="48"/>
      <c r="D1338" s="88"/>
      <c r="E1338" s="79"/>
      <c r="F1338" s="54"/>
    </row>
    <row r="1339" spans="1:6">
      <c r="A1339" s="18"/>
      <c r="B1339" s="20"/>
      <c r="C1339" s="21"/>
      <c r="D1339" s="88"/>
      <c r="E1339" s="79"/>
      <c r="F1339" s="54"/>
    </row>
    <row r="1340" spans="1:6" s="44" customFormat="1" ht="15.75">
      <c r="A1340" s="89"/>
      <c r="B1340" s="90" t="s">
        <v>70</v>
      </c>
      <c r="C1340" s="91"/>
      <c r="D1340" s="92"/>
      <c r="E1340" s="93"/>
      <c r="F1340" s="94"/>
    </row>
    <row r="1341" spans="1:6" ht="15.75">
      <c r="A1341" s="118"/>
      <c r="B1341" s="122" t="s">
        <v>15</v>
      </c>
      <c r="C1341" s="123"/>
      <c r="D1341" s="125"/>
      <c r="E1341" s="125"/>
      <c r="F1341" s="124"/>
    </row>
    <row r="1342" spans="1:6" ht="15">
      <c r="A1342" s="24" t="s">
        <v>4</v>
      </c>
      <c r="B1342" s="36" t="s">
        <v>9</v>
      </c>
      <c r="C1342" s="37" t="s">
        <v>10</v>
      </c>
      <c r="D1342" s="70" t="s">
        <v>43</v>
      </c>
      <c r="E1342" s="70">
        <v>0</v>
      </c>
      <c r="F1342" s="60">
        <f>E1342</f>
        <v>0</v>
      </c>
    </row>
    <row r="1343" spans="1:6" ht="15">
      <c r="A1343" s="24"/>
      <c r="B1343" s="36"/>
      <c r="C1343" s="37" t="s">
        <v>11</v>
      </c>
      <c r="D1343" s="70" t="s">
        <v>43</v>
      </c>
      <c r="E1343" s="70">
        <v>0</v>
      </c>
      <c r="F1343" s="60">
        <f>E1343</f>
        <v>0</v>
      </c>
    </row>
    <row r="1344" spans="1:6" ht="15">
      <c r="A1344" s="24"/>
      <c r="B1344" s="36"/>
      <c r="C1344" s="37"/>
      <c r="D1344" s="70" t="s">
        <v>43</v>
      </c>
      <c r="E1344" s="70"/>
      <c r="F1344" s="60"/>
    </row>
    <row r="1345" spans="1:6" ht="15">
      <c r="A1345" s="24" t="s">
        <v>5</v>
      </c>
      <c r="B1345" s="25" t="s">
        <v>8</v>
      </c>
      <c r="C1345" s="26" t="s">
        <v>12</v>
      </c>
      <c r="D1345" s="71" t="s">
        <v>43</v>
      </c>
      <c r="E1345" s="71">
        <v>0</v>
      </c>
      <c r="F1345" s="60">
        <f>E1345</f>
        <v>0</v>
      </c>
    </row>
    <row r="1346" spans="1:6" ht="15">
      <c r="A1346" s="24"/>
      <c r="B1346" s="25"/>
      <c r="C1346" s="26" t="s">
        <v>13</v>
      </c>
      <c r="D1346" s="71"/>
      <c r="E1346" s="71">
        <v>0</v>
      </c>
      <c r="F1346" s="60">
        <f>E1346</f>
        <v>0</v>
      </c>
    </row>
    <row r="1347" spans="1:6" ht="15">
      <c r="A1347" s="24"/>
      <c r="B1347" s="25"/>
      <c r="C1347" s="26" t="s">
        <v>14</v>
      </c>
      <c r="D1347" s="71"/>
      <c r="E1347" s="71">
        <v>0</v>
      </c>
      <c r="F1347" s="60">
        <f>E1347</f>
        <v>0</v>
      </c>
    </row>
    <row r="1348" spans="1:6" ht="15">
      <c r="A1348" s="24"/>
      <c r="B1348" s="38"/>
      <c r="C1348" s="26"/>
      <c r="D1348" s="71"/>
      <c r="E1348" s="71"/>
      <c r="F1348" s="60"/>
    </row>
    <row r="1349" spans="1:6" ht="15.75">
      <c r="A1349" s="8"/>
      <c r="B1349" s="9" t="s">
        <v>16</v>
      </c>
      <c r="C1349" s="10"/>
      <c r="D1349" s="72"/>
      <c r="E1349" s="72"/>
      <c r="F1349" s="124"/>
    </row>
    <row r="1350" spans="1:6" ht="15">
      <c r="A1350" s="24" t="s">
        <v>6</v>
      </c>
      <c r="B1350" s="25" t="s">
        <v>3</v>
      </c>
      <c r="C1350" s="26" t="s">
        <v>44</v>
      </c>
      <c r="D1350" s="71"/>
      <c r="E1350" s="71">
        <v>0</v>
      </c>
      <c r="F1350" s="60">
        <f>E1350</f>
        <v>0</v>
      </c>
    </row>
    <row r="1351" spans="1:6" ht="15">
      <c r="A1351" s="24"/>
      <c r="B1351" s="25"/>
      <c r="C1351" s="26" t="s">
        <v>19</v>
      </c>
      <c r="D1351" s="71"/>
      <c r="E1351" s="71">
        <v>0</v>
      </c>
      <c r="F1351" s="60">
        <f>E1351</f>
        <v>0</v>
      </c>
    </row>
    <row r="1352" spans="1:6" ht="15">
      <c r="A1352" s="24"/>
      <c r="B1352" s="25"/>
      <c r="C1352" s="26" t="s">
        <v>20</v>
      </c>
      <c r="D1352" s="71"/>
      <c r="E1352" s="71">
        <v>0</v>
      </c>
      <c r="F1352" s="60">
        <f>E1352</f>
        <v>0</v>
      </c>
    </row>
    <row r="1353" spans="1:6" ht="15">
      <c r="A1353" s="24"/>
      <c r="B1353" s="25"/>
      <c r="C1353" s="26" t="s">
        <v>21</v>
      </c>
      <c r="D1353" s="71"/>
      <c r="E1353" s="71">
        <v>0</v>
      </c>
      <c r="F1353" s="60">
        <f>E1353</f>
        <v>0</v>
      </c>
    </row>
    <row r="1354" spans="1:6" ht="15">
      <c r="A1354" s="24"/>
      <c r="B1354" s="25"/>
      <c r="C1354" s="26"/>
      <c r="D1354" s="71"/>
      <c r="E1354" s="71"/>
      <c r="F1354" s="60"/>
    </row>
    <row r="1355" spans="1:6" ht="15">
      <c r="A1355" s="24" t="s">
        <v>7</v>
      </c>
      <c r="B1355" s="25" t="s">
        <v>17</v>
      </c>
      <c r="C1355" s="26" t="s">
        <v>22</v>
      </c>
      <c r="D1355" s="71"/>
      <c r="E1355" s="71">
        <v>0</v>
      </c>
      <c r="F1355" s="60">
        <f>E1355</f>
        <v>0</v>
      </c>
    </row>
    <row r="1356" spans="1:6" ht="15">
      <c r="A1356" s="24"/>
      <c r="B1356" s="28"/>
      <c r="C1356" s="29"/>
      <c r="D1356" s="73"/>
      <c r="E1356" s="73"/>
      <c r="F1356" s="60"/>
    </row>
    <row r="1357" spans="1:6" ht="15">
      <c r="A1357" s="24" t="s">
        <v>27</v>
      </c>
      <c r="B1357" s="28" t="s">
        <v>18</v>
      </c>
      <c r="C1357" s="29" t="s">
        <v>23</v>
      </c>
      <c r="D1357" s="73"/>
      <c r="E1357" s="73">
        <v>0</v>
      </c>
      <c r="F1357" s="60">
        <f>E1357</f>
        <v>0</v>
      </c>
    </row>
    <row r="1358" spans="1:6" ht="15">
      <c r="A1358" s="24"/>
      <c r="B1358" s="30"/>
      <c r="C1358" s="29" t="s">
        <v>24</v>
      </c>
      <c r="D1358" s="73"/>
      <c r="E1358" s="73">
        <v>0</v>
      </c>
      <c r="F1358" s="60">
        <f>E1358</f>
        <v>0</v>
      </c>
    </row>
    <row r="1359" spans="1:6" ht="15">
      <c r="A1359" s="24"/>
      <c r="B1359" s="28"/>
      <c r="C1359" s="29" t="s">
        <v>25</v>
      </c>
      <c r="D1359" s="73"/>
      <c r="E1359" s="73">
        <v>0</v>
      </c>
      <c r="F1359" s="60">
        <f>E1359</f>
        <v>0</v>
      </c>
    </row>
    <row r="1360" spans="1:6" ht="15">
      <c r="A1360" s="24"/>
      <c r="B1360" s="28"/>
      <c r="C1360" s="29"/>
      <c r="D1360" s="73"/>
      <c r="E1360" s="73"/>
      <c r="F1360" s="60"/>
    </row>
    <row r="1361" spans="1:6" ht="15">
      <c r="A1361" s="24" t="s">
        <v>26</v>
      </c>
      <c r="B1361" s="28" t="s">
        <v>28</v>
      </c>
      <c r="C1361" s="29" t="s">
        <v>29</v>
      </c>
      <c r="D1361" s="73" t="s">
        <v>43</v>
      </c>
      <c r="E1361" s="73">
        <v>0</v>
      </c>
      <c r="F1361" s="60">
        <f>E1361</f>
        <v>0</v>
      </c>
    </row>
    <row r="1362" spans="1:6" ht="15">
      <c r="A1362" s="24"/>
      <c r="B1362" s="28"/>
      <c r="C1362" s="29" t="s">
        <v>30</v>
      </c>
      <c r="D1362" s="73"/>
      <c r="E1362" s="73">
        <v>0</v>
      </c>
      <c r="F1362" s="60">
        <f>E1362</f>
        <v>0</v>
      </c>
    </row>
    <row r="1363" spans="1:6" ht="15">
      <c r="A1363" s="24"/>
      <c r="B1363" s="31"/>
      <c r="C1363" s="29" t="s">
        <v>31</v>
      </c>
      <c r="D1363" s="73"/>
      <c r="E1363" s="73">
        <v>0</v>
      </c>
      <c r="F1363" s="60">
        <f>E1363</f>
        <v>0</v>
      </c>
    </row>
    <row r="1364" spans="1:6" ht="15">
      <c r="A1364" s="24"/>
      <c r="B1364" s="31"/>
      <c r="C1364" s="29" t="s">
        <v>32</v>
      </c>
      <c r="D1364" s="73"/>
      <c r="E1364" s="73">
        <v>0</v>
      </c>
      <c r="F1364" s="60">
        <f>E1364</f>
        <v>0</v>
      </c>
    </row>
    <row r="1365" spans="1:6" ht="15">
      <c r="A1365" s="24"/>
      <c r="B1365" s="32"/>
      <c r="C1365" s="33"/>
      <c r="D1365" s="71"/>
      <c r="E1365" s="73"/>
      <c r="F1365" s="60"/>
    </row>
    <row r="1366" spans="1:6" ht="15">
      <c r="A1366" s="24" t="s">
        <v>47</v>
      </c>
      <c r="B1366" s="28" t="s">
        <v>46</v>
      </c>
      <c r="C1366" s="29" t="s">
        <v>48</v>
      </c>
      <c r="D1366" s="81"/>
      <c r="E1366" s="73">
        <v>0</v>
      </c>
      <c r="F1366" s="60">
        <f>E1366</f>
        <v>0</v>
      </c>
    </row>
    <row r="1367" spans="1:6" ht="15">
      <c r="A1367" s="24"/>
      <c r="B1367" s="32"/>
      <c r="C1367" s="33" t="s">
        <v>49</v>
      </c>
      <c r="D1367" s="73"/>
      <c r="E1367" s="73">
        <v>0</v>
      </c>
      <c r="F1367" s="60">
        <f>E1367</f>
        <v>0</v>
      </c>
    </row>
    <row r="1368" spans="1:6" ht="15">
      <c r="A1368" s="24"/>
      <c r="B1368" s="32"/>
      <c r="C1368" s="33" t="s">
        <v>50</v>
      </c>
      <c r="D1368" s="71"/>
      <c r="E1368" s="73">
        <v>0</v>
      </c>
      <c r="F1368" s="60">
        <f>E1368</f>
        <v>0</v>
      </c>
    </row>
    <row r="1369" spans="1:6" ht="15.75" thickBot="1">
      <c r="A1369" s="24"/>
      <c r="B1369" s="34"/>
      <c r="C1369" s="35"/>
      <c r="D1369" s="71"/>
      <c r="E1369" s="71"/>
      <c r="F1369" s="62"/>
    </row>
    <row r="1370" spans="1:6" ht="17.25" thickTop="1" thickBot="1">
      <c r="A1370" s="118"/>
      <c r="B1370" s="13" t="s">
        <v>34</v>
      </c>
      <c r="C1370" s="14"/>
      <c r="D1370" s="82"/>
      <c r="E1370" s="74"/>
      <c r="F1370" s="63">
        <f>SUM(F1342:F1368)</f>
        <v>0</v>
      </c>
    </row>
    <row r="1371" spans="1:6" ht="13.5" thickTop="1">
      <c r="A1371" s="6"/>
      <c r="B1371" s="22" t="s">
        <v>41</v>
      </c>
      <c r="C1371" s="23"/>
      <c r="D1371" s="56" t="s">
        <v>42</v>
      </c>
      <c r="E1371" s="75"/>
      <c r="F1371" s="64"/>
    </row>
    <row r="1372" spans="1:6">
      <c r="A1372" s="6"/>
      <c r="B1372" s="45"/>
      <c r="C1372" s="46"/>
      <c r="D1372" s="85"/>
      <c r="E1372" s="76"/>
      <c r="F1372" s="65"/>
    </row>
    <row r="1373" spans="1:6">
      <c r="A1373" s="3"/>
      <c r="B1373" s="17" t="s">
        <v>51</v>
      </c>
      <c r="C1373" s="17"/>
      <c r="D1373" s="86" t="s">
        <v>52</v>
      </c>
      <c r="E1373" s="77"/>
      <c r="F1373" s="66"/>
    </row>
    <row r="1374" spans="1:6">
      <c r="A1374" s="18"/>
      <c r="B1374" s="50" t="s">
        <v>39</v>
      </c>
      <c r="C1374" s="49"/>
      <c r="D1374" s="87" t="s">
        <v>45</v>
      </c>
      <c r="E1374" s="78"/>
      <c r="F1374" s="67"/>
    </row>
    <row r="1375" spans="1:6">
      <c r="A1375" s="18"/>
      <c r="B1375" s="47" t="s">
        <v>35</v>
      </c>
      <c r="C1375" s="48"/>
      <c r="D1375" s="87" t="s">
        <v>38</v>
      </c>
      <c r="E1375" s="78"/>
      <c r="F1375" s="53"/>
    </row>
    <row r="1376" spans="1:6">
      <c r="A1376" s="18"/>
      <c r="B1376" s="47" t="s">
        <v>36</v>
      </c>
      <c r="C1376" s="48"/>
      <c r="D1376" s="87" t="s">
        <v>40</v>
      </c>
      <c r="E1376" s="78"/>
      <c r="F1376" s="53"/>
    </row>
    <row r="1377" spans="1:6">
      <c r="A1377" s="18"/>
      <c r="B1377" s="47" t="s">
        <v>37</v>
      </c>
      <c r="C1377" s="48"/>
      <c r="D1377" s="88"/>
      <c r="E1377" s="79"/>
      <c r="F1377" s="54"/>
    </row>
    <row r="1378" spans="1:6">
      <c r="A1378" s="18"/>
      <c r="B1378" s="20"/>
      <c r="C1378" s="21"/>
      <c r="D1378" s="88"/>
      <c r="E1378" s="79"/>
      <c r="F1378" s="54"/>
    </row>
    <row r="1379" spans="1:6" s="44" customFormat="1" ht="15.75">
      <c r="A1379" s="89"/>
      <c r="B1379" s="90" t="s">
        <v>70</v>
      </c>
      <c r="C1379" s="91"/>
      <c r="D1379" s="92"/>
      <c r="E1379" s="93"/>
      <c r="F1379" s="94"/>
    </row>
    <row r="1380" spans="1:6" ht="15.75">
      <c r="A1380" s="118"/>
      <c r="B1380" s="122" t="s">
        <v>15</v>
      </c>
      <c r="C1380" s="123"/>
      <c r="D1380" s="125"/>
      <c r="E1380" s="125"/>
      <c r="F1380" s="124"/>
    </row>
    <row r="1381" spans="1:6" ht="15">
      <c r="A1381" s="24" t="s">
        <v>4</v>
      </c>
      <c r="B1381" s="36" t="s">
        <v>9</v>
      </c>
      <c r="C1381" s="37" t="s">
        <v>10</v>
      </c>
      <c r="D1381" s="70" t="s">
        <v>43</v>
      </c>
      <c r="E1381" s="70">
        <v>0</v>
      </c>
      <c r="F1381" s="60">
        <f>E1381</f>
        <v>0</v>
      </c>
    </row>
    <row r="1382" spans="1:6" ht="15">
      <c r="A1382" s="24"/>
      <c r="B1382" s="36"/>
      <c r="C1382" s="37" t="s">
        <v>11</v>
      </c>
      <c r="D1382" s="70" t="s">
        <v>43</v>
      </c>
      <c r="E1382" s="70">
        <v>0</v>
      </c>
      <c r="F1382" s="60">
        <f>E1382</f>
        <v>0</v>
      </c>
    </row>
    <row r="1383" spans="1:6" ht="15">
      <c r="A1383" s="24"/>
      <c r="B1383" s="36"/>
      <c r="C1383" s="37"/>
      <c r="D1383" s="70" t="s">
        <v>43</v>
      </c>
      <c r="E1383" s="70"/>
      <c r="F1383" s="60"/>
    </row>
    <row r="1384" spans="1:6" ht="15">
      <c r="A1384" s="24" t="s">
        <v>5</v>
      </c>
      <c r="B1384" s="25" t="s">
        <v>8</v>
      </c>
      <c r="C1384" s="26" t="s">
        <v>12</v>
      </c>
      <c r="D1384" s="71" t="s">
        <v>43</v>
      </c>
      <c r="E1384" s="71">
        <v>0</v>
      </c>
      <c r="F1384" s="60">
        <f>E1384</f>
        <v>0</v>
      </c>
    </row>
    <row r="1385" spans="1:6" ht="15">
      <c r="A1385" s="24"/>
      <c r="B1385" s="25"/>
      <c r="C1385" s="26" t="s">
        <v>13</v>
      </c>
      <c r="D1385" s="71"/>
      <c r="E1385" s="71">
        <v>0</v>
      </c>
      <c r="F1385" s="60">
        <f>E1385</f>
        <v>0</v>
      </c>
    </row>
    <row r="1386" spans="1:6" ht="15">
      <c r="A1386" s="24"/>
      <c r="B1386" s="25"/>
      <c r="C1386" s="26" t="s">
        <v>14</v>
      </c>
      <c r="D1386" s="71"/>
      <c r="E1386" s="71">
        <v>0</v>
      </c>
      <c r="F1386" s="60">
        <f>E1386</f>
        <v>0</v>
      </c>
    </row>
    <row r="1387" spans="1:6" ht="15">
      <c r="A1387" s="24"/>
      <c r="B1387" s="38"/>
      <c r="C1387" s="26"/>
      <c r="D1387" s="71"/>
      <c r="E1387" s="71"/>
      <c r="F1387" s="60"/>
    </row>
    <row r="1388" spans="1:6" ht="15.75">
      <c r="A1388" s="8"/>
      <c r="B1388" s="9" t="s">
        <v>16</v>
      </c>
      <c r="C1388" s="10"/>
      <c r="D1388" s="72"/>
      <c r="E1388" s="72"/>
      <c r="F1388" s="124"/>
    </row>
    <row r="1389" spans="1:6" ht="15">
      <c r="A1389" s="24" t="s">
        <v>6</v>
      </c>
      <c r="B1389" s="25" t="s">
        <v>3</v>
      </c>
      <c r="C1389" s="26" t="s">
        <v>44</v>
      </c>
      <c r="D1389" s="71"/>
      <c r="E1389" s="71">
        <v>0</v>
      </c>
      <c r="F1389" s="60">
        <f>E1389</f>
        <v>0</v>
      </c>
    </row>
    <row r="1390" spans="1:6" ht="15">
      <c r="A1390" s="24"/>
      <c r="B1390" s="25"/>
      <c r="C1390" s="26" t="s">
        <v>19</v>
      </c>
      <c r="D1390" s="71"/>
      <c r="E1390" s="71">
        <v>0</v>
      </c>
      <c r="F1390" s="60">
        <f>E1390</f>
        <v>0</v>
      </c>
    </row>
    <row r="1391" spans="1:6" ht="15">
      <c r="A1391" s="24"/>
      <c r="B1391" s="25"/>
      <c r="C1391" s="26" t="s">
        <v>20</v>
      </c>
      <c r="D1391" s="71"/>
      <c r="E1391" s="71">
        <v>0</v>
      </c>
      <c r="F1391" s="60">
        <f>E1391</f>
        <v>0</v>
      </c>
    </row>
    <row r="1392" spans="1:6" ht="15">
      <c r="A1392" s="24"/>
      <c r="B1392" s="25"/>
      <c r="C1392" s="26" t="s">
        <v>21</v>
      </c>
      <c r="D1392" s="71"/>
      <c r="E1392" s="71">
        <v>0</v>
      </c>
      <c r="F1392" s="60">
        <f>E1392</f>
        <v>0</v>
      </c>
    </row>
    <row r="1393" spans="1:6" ht="15">
      <c r="A1393" s="24"/>
      <c r="B1393" s="25"/>
      <c r="C1393" s="26"/>
      <c r="D1393" s="71"/>
      <c r="E1393" s="71"/>
      <c r="F1393" s="60"/>
    </row>
    <row r="1394" spans="1:6" ht="15">
      <c r="A1394" s="24" t="s">
        <v>7</v>
      </c>
      <c r="B1394" s="25" t="s">
        <v>17</v>
      </c>
      <c r="C1394" s="26" t="s">
        <v>22</v>
      </c>
      <c r="D1394" s="71"/>
      <c r="E1394" s="71">
        <v>0</v>
      </c>
      <c r="F1394" s="60">
        <f>E1394</f>
        <v>0</v>
      </c>
    </row>
    <row r="1395" spans="1:6" ht="15">
      <c r="A1395" s="24"/>
      <c r="B1395" s="28"/>
      <c r="C1395" s="29"/>
      <c r="D1395" s="73"/>
      <c r="E1395" s="73"/>
      <c r="F1395" s="60"/>
    </row>
    <row r="1396" spans="1:6" ht="15">
      <c r="A1396" s="24" t="s">
        <v>27</v>
      </c>
      <c r="B1396" s="28" t="s">
        <v>18</v>
      </c>
      <c r="C1396" s="29" t="s">
        <v>23</v>
      </c>
      <c r="D1396" s="73"/>
      <c r="E1396" s="73">
        <v>0</v>
      </c>
      <c r="F1396" s="60">
        <f>E1396</f>
        <v>0</v>
      </c>
    </row>
    <row r="1397" spans="1:6" ht="15">
      <c r="A1397" s="24"/>
      <c r="B1397" s="30"/>
      <c r="C1397" s="29" t="s">
        <v>24</v>
      </c>
      <c r="D1397" s="73"/>
      <c r="E1397" s="73">
        <v>0</v>
      </c>
      <c r="F1397" s="60">
        <f>E1397</f>
        <v>0</v>
      </c>
    </row>
    <row r="1398" spans="1:6" ht="15">
      <c r="A1398" s="24"/>
      <c r="B1398" s="28"/>
      <c r="C1398" s="29" t="s">
        <v>25</v>
      </c>
      <c r="D1398" s="73"/>
      <c r="E1398" s="73">
        <v>0</v>
      </c>
      <c r="F1398" s="60">
        <f>E1398</f>
        <v>0</v>
      </c>
    </row>
    <row r="1399" spans="1:6" ht="15">
      <c r="A1399" s="24"/>
      <c r="B1399" s="28"/>
      <c r="C1399" s="29"/>
      <c r="D1399" s="73"/>
      <c r="E1399" s="73"/>
      <c r="F1399" s="60"/>
    </row>
    <row r="1400" spans="1:6" ht="15">
      <c r="A1400" s="24" t="s">
        <v>26</v>
      </c>
      <c r="B1400" s="28" t="s">
        <v>28</v>
      </c>
      <c r="C1400" s="29" t="s">
        <v>29</v>
      </c>
      <c r="D1400" s="73" t="s">
        <v>43</v>
      </c>
      <c r="E1400" s="73">
        <v>0</v>
      </c>
      <c r="F1400" s="60">
        <f>E1400</f>
        <v>0</v>
      </c>
    </row>
    <row r="1401" spans="1:6" ht="15">
      <c r="A1401" s="24"/>
      <c r="B1401" s="28"/>
      <c r="C1401" s="29" t="s">
        <v>30</v>
      </c>
      <c r="D1401" s="73"/>
      <c r="E1401" s="73">
        <v>0</v>
      </c>
      <c r="F1401" s="60">
        <f>E1401</f>
        <v>0</v>
      </c>
    </row>
    <row r="1402" spans="1:6" ht="15">
      <c r="A1402" s="24"/>
      <c r="B1402" s="31"/>
      <c r="C1402" s="29" t="s">
        <v>31</v>
      </c>
      <c r="D1402" s="73"/>
      <c r="E1402" s="73">
        <v>0</v>
      </c>
      <c r="F1402" s="60">
        <f>E1402</f>
        <v>0</v>
      </c>
    </row>
    <row r="1403" spans="1:6" ht="15">
      <c r="A1403" s="24"/>
      <c r="B1403" s="31"/>
      <c r="C1403" s="29" t="s">
        <v>32</v>
      </c>
      <c r="D1403" s="73"/>
      <c r="E1403" s="73">
        <v>0</v>
      </c>
      <c r="F1403" s="60">
        <f>E1403</f>
        <v>0</v>
      </c>
    </row>
    <row r="1404" spans="1:6" ht="15">
      <c r="A1404" s="24"/>
      <c r="B1404" s="32"/>
      <c r="C1404" s="33"/>
      <c r="D1404" s="71"/>
      <c r="E1404" s="73"/>
      <c r="F1404" s="60"/>
    </row>
    <row r="1405" spans="1:6" ht="15">
      <c r="A1405" s="24" t="s">
        <v>47</v>
      </c>
      <c r="B1405" s="28" t="s">
        <v>46</v>
      </c>
      <c r="C1405" s="29" t="s">
        <v>48</v>
      </c>
      <c r="D1405" s="81"/>
      <c r="E1405" s="73">
        <v>0</v>
      </c>
      <c r="F1405" s="60">
        <f>E1405</f>
        <v>0</v>
      </c>
    </row>
    <row r="1406" spans="1:6" ht="15">
      <c r="A1406" s="24"/>
      <c r="B1406" s="32"/>
      <c r="C1406" s="33" t="s">
        <v>49</v>
      </c>
      <c r="D1406" s="73"/>
      <c r="E1406" s="73">
        <v>0</v>
      </c>
      <c r="F1406" s="60">
        <f>E1406</f>
        <v>0</v>
      </c>
    </row>
    <row r="1407" spans="1:6" ht="15">
      <c r="A1407" s="24"/>
      <c r="B1407" s="32"/>
      <c r="C1407" s="33" t="s">
        <v>50</v>
      </c>
      <c r="D1407" s="71"/>
      <c r="E1407" s="73">
        <v>0</v>
      </c>
      <c r="F1407" s="60">
        <f>E1407</f>
        <v>0</v>
      </c>
    </row>
    <row r="1408" spans="1:6" ht="15.75" thickBot="1">
      <c r="A1408" s="24"/>
      <c r="B1408" s="34"/>
      <c r="C1408" s="35"/>
      <c r="D1408" s="71"/>
      <c r="E1408" s="71"/>
      <c r="F1408" s="62"/>
    </row>
    <row r="1409" spans="1:6" ht="17.25" thickTop="1" thickBot="1">
      <c r="A1409" s="118"/>
      <c r="B1409" s="13" t="s">
        <v>34</v>
      </c>
      <c r="C1409" s="14"/>
      <c r="D1409" s="82"/>
      <c r="E1409" s="74"/>
      <c r="F1409" s="63">
        <f>SUM(F1381:F1407)</f>
        <v>0</v>
      </c>
    </row>
    <row r="1410" spans="1:6" ht="13.5" thickTop="1">
      <c r="A1410" s="6"/>
      <c r="B1410" s="22" t="s">
        <v>41</v>
      </c>
      <c r="C1410" s="23"/>
      <c r="D1410" s="56" t="s">
        <v>42</v>
      </c>
      <c r="E1410" s="75"/>
      <c r="F1410" s="64"/>
    </row>
    <row r="1411" spans="1:6">
      <c r="A1411" s="6"/>
      <c r="B1411" s="45"/>
      <c r="C1411" s="46"/>
      <c r="D1411" s="85"/>
      <c r="E1411" s="76"/>
      <c r="F1411" s="65"/>
    </row>
    <row r="1412" spans="1:6">
      <c r="A1412" s="3"/>
      <c r="B1412" s="17" t="s">
        <v>51</v>
      </c>
      <c r="C1412" s="17"/>
      <c r="D1412" s="86" t="s">
        <v>52</v>
      </c>
      <c r="E1412" s="77"/>
      <c r="F1412" s="66"/>
    </row>
    <row r="1413" spans="1:6">
      <c r="A1413" s="18"/>
      <c r="B1413" s="50" t="s">
        <v>39</v>
      </c>
      <c r="C1413" s="49"/>
      <c r="D1413" s="87" t="s">
        <v>45</v>
      </c>
      <c r="E1413" s="78"/>
      <c r="F1413" s="67"/>
    </row>
    <row r="1414" spans="1:6">
      <c r="A1414" s="18"/>
      <c r="B1414" s="47" t="s">
        <v>35</v>
      </c>
      <c r="C1414" s="48"/>
      <c r="D1414" s="87" t="s">
        <v>38</v>
      </c>
      <c r="E1414" s="78"/>
      <c r="F1414" s="53"/>
    </row>
    <row r="1415" spans="1:6">
      <c r="A1415" s="18"/>
      <c r="B1415" s="47" t="s">
        <v>36</v>
      </c>
      <c r="C1415" s="48"/>
      <c r="D1415" s="87" t="s">
        <v>40</v>
      </c>
      <c r="E1415" s="78"/>
      <c r="F1415" s="53"/>
    </row>
    <row r="1416" spans="1:6">
      <c r="A1416" s="18"/>
      <c r="B1416" s="47" t="s">
        <v>37</v>
      </c>
      <c r="C1416" s="48"/>
      <c r="D1416" s="88"/>
      <c r="E1416" s="79"/>
      <c r="F1416" s="54"/>
    </row>
    <row r="1417" spans="1:6">
      <c r="A1417" s="18"/>
      <c r="B1417" s="20"/>
      <c r="C1417" s="21"/>
      <c r="D1417" s="88"/>
      <c r="E1417" s="79"/>
      <c r="F1417" s="54"/>
    </row>
  </sheetData>
  <mergeCells count="2">
    <mergeCell ref="B2:C2"/>
    <mergeCell ref="D2:E2"/>
  </mergeCells>
  <hyperlinks>
    <hyperlink ref="B6" r:id="rId1" xr:uid="{00000000-0004-0000-0300-000000000000}"/>
  </hyperlinks>
  <printOptions horizontalCentered="1"/>
  <pageMargins left="0.75" right="0.75" top="1" bottom="0.5" header="0.5" footer="0.5"/>
  <pageSetup scale="70" fitToHeight="0" orientation="landscape" r:id="rId2"/>
  <headerFooter alignWithMargins="0"/>
  <rowBreaks count="35" manualBreakCount="35">
    <brk id="51" max="16383" man="1"/>
    <brk id="90" max="16383" man="1"/>
    <brk id="129" max="16383" man="1"/>
    <brk id="168" max="16383" man="1"/>
    <brk id="207" max="16383" man="1"/>
    <brk id="246" max="16383" man="1"/>
    <brk id="285" max="16383" man="1"/>
    <brk id="324" max="16383" man="1"/>
    <brk id="363" max="16383" man="1"/>
    <brk id="402" max="16383" man="1"/>
    <brk id="441" max="16383" man="1"/>
    <brk id="480" max="16383" man="1"/>
    <brk id="519" max="16383" man="1"/>
    <brk id="558" max="16383" man="1"/>
    <brk id="597" max="16383" man="1"/>
    <brk id="636" max="16383" man="1"/>
    <brk id="675" max="16383" man="1"/>
    <brk id="714" max="16383" man="1"/>
    <brk id="753" max="16383" man="1"/>
    <brk id="792" max="16383" man="1"/>
    <brk id="832" max="16383" man="1"/>
    <brk id="871" max="16383" man="1"/>
    <brk id="910" max="16383" man="1"/>
    <brk id="949" max="16383" man="1"/>
    <brk id="988" max="16383" man="1"/>
    <brk id="1027" max="16383" man="1"/>
    <brk id="1066" max="16383" man="1"/>
    <brk id="1105" max="16383" man="1"/>
    <brk id="1144" max="16383" man="1"/>
    <brk id="1183" max="16383" man="1"/>
    <brk id="1222" max="16383" man="1"/>
    <brk id="1261" max="16383" man="1"/>
    <brk id="1300" max="16383" man="1"/>
    <brk id="1339" max="16383" man="1"/>
    <brk id="1378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fitToPage="1"/>
  </sheetPr>
  <dimension ref="A1:E42"/>
  <sheetViews>
    <sheetView workbookViewId="0">
      <selection activeCell="E42" sqref="A2:E42"/>
    </sheetView>
  </sheetViews>
  <sheetFormatPr defaultRowHeight="12.75"/>
  <cols>
    <col min="1" max="1" width="26" customWidth="1"/>
    <col min="2" max="2" width="32.85546875" customWidth="1"/>
    <col min="3" max="3" width="19.28515625" customWidth="1"/>
    <col min="4" max="4" width="15.5703125" bestFit="1" customWidth="1"/>
    <col min="5" max="5" width="15.5703125" customWidth="1"/>
  </cols>
  <sheetData>
    <row r="1" spans="1:5">
      <c r="A1" s="1"/>
      <c r="B1" s="1"/>
      <c r="C1" s="163"/>
      <c r="D1" s="163"/>
      <c r="E1" s="164"/>
    </row>
    <row r="2" spans="1:5" ht="23.25">
      <c r="A2" s="165" t="s">
        <v>464</v>
      </c>
      <c r="B2" s="166"/>
      <c r="C2" s="167"/>
      <c r="D2" s="167"/>
      <c r="E2" s="168"/>
    </row>
    <row r="3" spans="1:5" ht="13.5">
      <c r="A3" s="169" t="s">
        <v>465</v>
      </c>
      <c r="B3" s="170"/>
      <c r="C3" s="171"/>
      <c r="D3" s="171"/>
      <c r="E3" s="172"/>
    </row>
    <row r="4" spans="1:5" ht="14.25" thickBot="1">
      <c r="A4" s="173" t="s">
        <v>466</v>
      </c>
      <c r="B4" s="174"/>
      <c r="C4" s="175"/>
      <c r="D4" s="176"/>
      <c r="E4" s="177"/>
    </row>
    <row r="5" spans="1:5" ht="15" thickBot="1">
      <c r="A5" s="178" t="s">
        <v>467</v>
      </c>
      <c r="B5" s="179"/>
      <c r="C5" s="180"/>
      <c r="D5" s="180"/>
      <c r="E5" s="181"/>
    </row>
    <row r="6" spans="1:5" ht="13.5">
      <c r="A6" s="182"/>
      <c r="B6" s="183"/>
      <c r="C6" s="184" t="s">
        <v>468</v>
      </c>
      <c r="D6" s="184" t="s">
        <v>469</v>
      </c>
      <c r="E6" s="185" t="s">
        <v>437</v>
      </c>
    </row>
    <row r="7" spans="1:5" ht="20.25">
      <c r="A7" s="186" t="s">
        <v>470</v>
      </c>
      <c r="B7" s="187"/>
      <c r="C7" s="188"/>
      <c r="D7" s="188"/>
      <c r="E7" s="189"/>
    </row>
    <row r="8" spans="1:5" ht="15.75">
      <c r="A8" s="190"/>
      <c r="B8" s="187"/>
      <c r="C8" s="188"/>
      <c r="D8" s="188"/>
      <c r="E8" s="191"/>
    </row>
    <row r="9" spans="1:5">
      <c r="A9" s="192" t="s">
        <v>471</v>
      </c>
      <c r="B9" s="193"/>
      <c r="C9" s="194">
        <v>0</v>
      </c>
      <c r="D9" s="194">
        <v>0</v>
      </c>
      <c r="E9" s="195">
        <f t="shared" ref="E9:E15" si="0">D9-C9</f>
        <v>0</v>
      </c>
    </row>
    <row r="10" spans="1:5">
      <c r="A10" s="192" t="s">
        <v>472</v>
      </c>
      <c r="B10" s="193"/>
      <c r="C10" s="194">
        <v>0</v>
      </c>
      <c r="D10" s="194">
        <v>0</v>
      </c>
      <c r="E10" s="195">
        <f t="shared" si="0"/>
        <v>0</v>
      </c>
    </row>
    <row r="11" spans="1:5">
      <c r="A11" s="192" t="s">
        <v>473</v>
      </c>
      <c r="B11" s="193"/>
      <c r="C11" s="194">
        <v>0</v>
      </c>
      <c r="D11" s="194">
        <v>0</v>
      </c>
      <c r="E11" s="195">
        <f t="shared" si="0"/>
        <v>0</v>
      </c>
    </row>
    <row r="12" spans="1:5">
      <c r="A12" s="196" t="s">
        <v>474</v>
      </c>
      <c r="B12" s="197"/>
      <c r="C12" s="198">
        <v>0</v>
      </c>
      <c r="D12" s="198">
        <v>0</v>
      </c>
      <c r="E12" s="195">
        <f t="shared" si="0"/>
        <v>0</v>
      </c>
    </row>
    <row r="13" spans="1:5">
      <c r="A13" s="196" t="s">
        <v>475</v>
      </c>
      <c r="B13" s="197"/>
      <c r="C13" s="198">
        <v>0</v>
      </c>
      <c r="D13" s="198">
        <v>0</v>
      </c>
      <c r="E13" s="195">
        <f t="shared" si="0"/>
        <v>0</v>
      </c>
    </row>
    <row r="14" spans="1:5">
      <c r="A14" s="196" t="s">
        <v>476</v>
      </c>
      <c r="B14" s="197"/>
      <c r="C14" s="198">
        <v>0</v>
      </c>
      <c r="D14" s="198">
        <v>0</v>
      </c>
      <c r="E14" s="195">
        <f t="shared" si="0"/>
        <v>0</v>
      </c>
    </row>
    <row r="15" spans="1:5">
      <c r="A15" s="199"/>
      <c r="B15" s="197"/>
      <c r="C15" s="198">
        <v>0</v>
      </c>
      <c r="D15" s="198">
        <v>0</v>
      </c>
      <c r="E15" s="195">
        <f t="shared" si="0"/>
        <v>0</v>
      </c>
    </row>
    <row r="16" spans="1:5">
      <c r="A16" s="200" t="s">
        <v>477</v>
      </c>
      <c r="B16" s="201"/>
      <c r="C16" s="202">
        <f>SUM(C9:C15)</f>
        <v>0</v>
      </c>
      <c r="D16" s="202">
        <f>SUM(D9:D15)</f>
        <v>0</v>
      </c>
      <c r="E16" s="203">
        <f>SUM(E9:E15)</f>
        <v>0</v>
      </c>
    </row>
    <row r="17" spans="1:5">
      <c r="A17" s="1"/>
      <c r="B17" s="1"/>
      <c r="C17" s="204"/>
      <c r="D17" s="163"/>
      <c r="E17" s="164"/>
    </row>
    <row r="18" spans="1:5">
      <c r="A18" s="1"/>
      <c r="B18" s="1"/>
      <c r="C18" s="204"/>
      <c r="D18" s="163"/>
      <c r="E18" s="164"/>
    </row>
    <row r="19" spans="1:5" ht="20.25">
      <c r="A19" s="186" t="s">
        <v>478</v>
      </c>
      <c r="B19" s="187"/>
      <c r="C19" s="205"/>
      <c r="D19" s="188"/>
      <c r="E19" s="189"/>
    </row>
    <row r="20" spans="1:5" ht="15.75">
      <c r="A20" s="190"/>
      <c r="B20" s="187"/>
      <c r="C20" s="205"/>
      <c r="D20" s="188"/>
      <c r="E20" s="191"/>
    </row>
    <row r="21" spans="1:5">
      <c r="A21" s="206" t="s">
        <v>479</v>
      </c>
      <c r="B21" s="193" t="s">
        <v>480</v>
      </c>
      <c r="C21" s="194">
        <v>0</v>
      </c>
      <c r="D21" s="194">
        <v>0</v>
      </c>
      <c r="E21" s="195">
        <f>D21-C21</f>
        <v>0</v>
      </c>
    </row>
    <row r="22" spans="1:5">
      <c r="A22" s="192"/>
      <c r="B22" s="193" t="s">
        <v>481</v>
      </c>
      <c r="C22" s="194">
        <v>0</v>
      </c>
      <c r="D22" s="194">
        <v>0</v>
      </c>
      <c r="E22" s="195">
        <f>D22-C22</f>
        <v>0</v>
      </c>
    </row>
    <row r="23" spans="1:5">
      <c r="A23" s="192"/>
      <c r="B23" s="193" t="s">
        <v>482</v>
      </c>
      <c r="C23" s="194">
        <v>0</v>
      </c>
      <c r="D23" s="194">
        <v>0</v>
      </c>
      <c r="E23" s="195">
        <f>D23-C23</f>
        <v>0</v>
      </c>
    </row>
    <row r="24" spans="1:5">
      <c r="A24" s="196"/>
      <c r="B24" s="197" t="s">
        <v>483</v>
      </c>
      <c r="C24" s="198">
        <v>0</v>
      </c>
      <c r="D24" s="198">
        <v>0</v>
      </c>
      <c r="E24" s="195">
        <f>D24-C24</f>
        <v>0</v>
      </c>
    </row>
    <row r="25" spans="1:5">
      <c r="A25" s="196"/>
      <c r="B25" s="197" t="s">
        <v>484</v>
      </c>
      <c r="C25" s="198">
        <v>0</v>
      </c>
      <c r="D25" s="198">
        <v>0</v>
      </c>
      <c r="E25" s="195">
        <f>D25-C25</f>
        <v>0</v>
      </c>
    </row>
    <row r="26" spans="1:5">
      <c r="A26" s="207" t="s">
        <v>485</v>
      </c>
      <c r="B26" s="208"/>
      <c r="C26" s="209">
        <f>SUM(C21:C24)</f>
        <v>0</v>
      </c>
      <c r="D26" s="209">
        <f>SUM(D21:D24)</f>
        <v>0</v>
      </c>
      <c r="E26" s="210">
        <f>SUM(E21:E24)</f>
        <v>0</v>
      </c>
    </row>
    <row r="27" spans="1:5">
      <c r="A27" s="211"/>
      <c r="B27" s="212"/>
      <c r="C27" s="213"/>
      <c r="D27" s="213"/>
      <c r="E27" s="214"/>
    </row>
    <row r="28" spans="1:5">
      <c r="A28" s="206" t="s">
        <v>486</v>
      </c>
      <c r="B28" s="193" t="s">
        <v>480</v>
      </c>
      <c r="C28" s="194">
        <v>0</v>
      </c>
      <c r="D28" s="194">
        <v>0</v>
      </c>
      <c r="E28" s="195">
        <f>D28-C28</f>
        <v>0</v>
      </c>
    </row>
    <row r="29" spans="1:5">
      <c r="A29" s="192"/>
      <c r="B29" s="193" t="s">
        <v>481</v>
      </c>
      <c r="C29" s="194">
        <v>0</v>
      </c>
      <c r="D29" s="194">
        <v>0</v>
      </c>
      <c r="E29" s="195">
        <f>D29-C29</f>
        <v>0</v>
      </c>
    </row>
    <row r="30" spans="1:5">
      <c r="A30" s="192"/>
      <c r="B30" s="193" t="s">
        <v>482</v>
      </c>
      <c r="C30" s="194">
        <v>0</v>
      </c>
      <c r="D30" s="194">
        <v>0</v>
      </c>
      <c r="E30" s="195">
        <f>D30-C30</f>
        <v>0</v>
      </c>
    </row>
    <row r="31" spans="1:5">
      <c r="A31" s="196"/>
      <c r="B31" s="197" t="s">
        <v>483</v>
      </c>
      <c r="C31" s="198">
        <v>0</v>
      </c>
      <c r="D31" s="198">
        <v>0</v>
      </c>
      <c r="E31" s="195">
        <f>D31-C31</f>
        <v>0</v>
      </c>
    </row>
    <row r="32" spans="1:5">
      <c r="A32" s="196"/>
      <c r="B32" s="197" t="s">
        <v>484</v>
      </c>
      <c r="C32" s="198">
        <v>0</v>
      </c>
      <c r="D32" s="198">
        <v>0</v>
      </c>
      <c r="E32" s="195">
        <f>D32-C32</f>
        <v>0</v>
      </c>
    </row>
    <row r="33" spans="1:5">
      <c r="A33" s="207" t="s">
        <v>485</v>
      </c>
      <c r="B33" s="208"/>
      <c r="C33" s="209">
        <f>SUM(C28:C31)</f>
        <v>0</v>
      </c>
      <c r="D33" s="209">
        <f>SUM(D28:D31)</f>
        <v>0</v>
      </c>
      <c r="E33" s="210">
        <f>SUM(E28:E31)</f>
        <v>0</v>
      </c>
    </row>
    <row r="34" spans="1:5" ht="13.5">
      <c r="A34" s="215"/>
      <c r="B34" s="216"/>
      <c r="C34" s="217"/>
      <c r="D34" s="217"/>
      <c r="E34" s="214"/>
    </row>
    <row r="35" spans="1:5">
      <c r="A35" s="206" t="s">
        <v>487</v>
      </c>
      <c r="B35" s="193" t="s">
        <v>480</v>
      </c>
      <c r="C35" s="194">
        <v>0</v>
      </c>
      <c r="D35" s="194">
        <v>0</v>
      </c>
      <c r="E35" s="195">
        <f>D35-C35</f>
        <v>0</v>
      </c>
    </row>
    <row r="36" spans="1:5">
      <c r="A36" s="192"/>
      <c r="B36" s="193" t="s">
        <v>481</v>
      </c>
      <c r="C36" s="194">
        <v>0</v>
      </c>
      <c r="D36" s="194">
        <v>0</v>
      </c>
      <c r="E36" s="195">
        <f>D36-C36</f>
        <v>0</v>
      </c>
    </row>
    <row r="37" spans="1:5">
      <c r="A37" s="192"/>
      <c r="B37" s="193" t="s">
        <v>482</v>
      </c>
      <c r="C37" s="194">
        <v>0</v>
      </c>
      <c r="D37" s="194">
        <v>0</v>
      </c>
      <c r="E37" s="195">
        <f>D37-C37</f>
        <v>0</v>
      </c>
    </row>
    <row r="38" spans="1:5">
      <c r="A38" s="196"/>
      <c r="B38" s="197" t="s">
        <v>483</v>
      </c>
      <c r="C38" s="198">
        <v>0</v>
      </c>
      <c r="D38" s="198">
        <v>0</v>
      </c>
      <c r="E38" s="195">
        <f>D38-C38</f>
        <v>0</v>
      </c>
    </row>
    <row r="39" spans="1:5">
      <c r="A39" s="196"/>
      <c r="B39" s="197" t="s">
        <v>484</v>
      </c>
      <c r="C39" s="198">
        <v>0</v>
      </c>
      <c r="D39" s="198">
        <v>0</v>
      </c>
      <c r="E39" s="195">
        <f>D39-C39</f>
        <v>0</v>
      </c>
    </row>
    <row r="40" spans="1:5">
      <c r="A40" s="218" t="s">
        <v>485</v>
      </c>
      <c r="B40" s="219"/>
      <c r="C40" s="220">
        <f>SUM(C35:C38)</f>
        <v>0</v>
      </c>
      <c r="D40" s="220">
        <f>SUM(D35:D38)</f>
        <v>0</v>
      </c>
      <c r="E40" s="221">
        <f>SUM(E35:E38)</f>
        <v>0</v>
      </c>
    </row>
    <row r="41" spans="1:5">
      <c r="A41" s="1"/>
      <c r="B41" s="1"/>
      <c r="C41" s="163"/>
      <c r="D41" s="163"/>
      <c r="E41" s="164"/>
    </row>
    <row r="42" spans="1:5">
      <c r="A42" s="222" t="s">
        <v>488</v>
      </c>
      <c r="B42" s="223"/>
      <c r="C42" s="224">
        <f>SUM(C26+C33+C40)</f>
        <v>0</v>
      </c>
      <c r="D42" s="224">
        <f>SUM(D26+D33+D40)</f>
        <v>0</v>
      </c>
      <c r="E42" s="224">
        <f>SUM(E26+E33+E40)</f>
        <v>0</v>
      </c>
    </row>
  </sheetData>
  <protectedRanges>
    <protectedRange sqref="B3:B4 C9:D15 C21:D25 C28:D32 C35:D39" name="Range1_12"/>
  </protectedRanges>
  <printOptions horizontalCentered="1" verticalCentered="1"/>
  <pageMargins left="0.7" right="0.7" top="0.75" bottom="0.75" header="0.3" footer="0.3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7030A0"/>
  </sheetPr>
  <dimension ref="A1:E25"/>
  <sheetViews>
    <sheetView workbookViewId="0">
      <selection activeCell="D37" sqref="D37"/>
    </sheetView>
  </sheetViews>
  <sheetFormatPr defaultRowHeight="12.75"/>
  <cols>
    <col min="1" max="1" width="26" customWidth="1"/>
    <col min="2" max="2" width="32.85546875" customWidth="1"/>
    <col min="3" max="3" width="19.28515625" customWidth="1"/>
    <col min="4" max="4" width="15.5703125" bestFit="1" customWidth="1"/>
    <col min="5" max="5" width="15.5703125" customWidth="1"/>
  </cols>
  <sheetData>
    <row r="1" spans="1:5">
      <c r="A1" s="1"/>
      <c r="B1" s="1"/>
      <c r="C1" s="163"/>
      <c r="D1" s="163"/>
      <c r="E1" s="164"/>
    </row>
    <row r="2" spans="1:5" ht="23.25">
      <c r="A2" s="165" t="s">
        <v>489</v>
      </c>
      <c r="B2" s="166"/>
      <c r="C2" s="167"/>
      <c r="D2" s="167"/>
      <c r="E2" s="168"/>
    </row>
    <row r="3" spans="1:5" ht="13.5">
      <c r="A3" s="169" t="s">
        <v>465</v>
      </c>
      <c r="B3" s="170"/>
      <c r="C3" s="171"/>
      <c r="D3" s="171"/>
      <c r="E3" s="172"/>
    </row>
    <row r="4" spans="1:5" ht="14.25" thickBot="1">
      <c r="A4" s="173" t="s">
        <v>466</v>
      </c>
      <c r="B4" s="174"/>
      <c r="C4" s="175"/>
      <c r="D4" s="176"/>
      <c r="E4" s="177"/>
    </row>
    <row r="5" spans="1:5" ht="13.5">
      <c r="A5" s="225"/>
      <c r="B5" s="226"/>
      <c r="C5" s="227"/>
      <c r="D5" s="227"/>
      <c r="E5" s="228"/>
    </row>
    <row r="6" spans="1:5" ht="13.5">
      <c r="A6" s="225"/>
      <c r="B6" s="226"/>
      <c r="C6" s="227"/>
      <c r="D6" s="227"/>
      <c r="E6" s="228"/>
    </row>
    <row r="7" spans="1:5" ht="15" thickBot="1">
      <c r="A7" s="178" t="s">
        <v>467</v>
      </c>
      <c r="B7" s="179"/>
      <c r="C7" s="180"/>
      <c r="D7" s="180"/>
      <c r="E7" s="181"/>
    </row>
    <row r="8" spans="1:5" ht="13.5">
      <c r="A8" s="182"/>
      <c r="B8" s="183"/>
      <c r="C8" s="184" t="s">
        <v>468</v>
      </c>
      <c r="D8" s="184" t="s">
        <v>469</v>
      </c>
      <c r="E8" s="185" t="s">
        <v>437</v>
      </c>
    </row>
    <row r="9" spans="1:5" ht="20.25">
      <c r="A9" s="186" t="s">
        <v>490</v>
      </c>
      <c r="B9" s="187"/>
      <c r="C9" s="188"/>
      <c r="D9" s="188"/>
      <c r="E9" s="189"/>
    </row>
    <row r="10" spans="1:5" ht="15.75">
      <c r="A10" s="190"/>
      <c r="B10" s="187"/>
      <c r="C10" s="188"/>
      <c r="D10" s="188"/>
      <c r="E10" s="191"/>
    </row>
    <row r="11" spans="1:5">
      <c r="A11" s="192" t="s">
        <v>491</v>
      </c>
      <c r="B11" s="193"/>
      <c r="C11" s="194">
        <v>0</v>
      </c>
      <c r="D11" s="194">
        <v>0</v>
      </c>
      <c r="E11" s="195">
        <f>D11-C11</f>
        <v>0</v>
      </c>
    </row>
    <row r="12" spans="1:5" ht="25.5">
      <c r="A12" s="192" t="s">
        <v>492</v>
      </c>
      <c r="B12" s="193"/>
      <c r="C12" s="194">
        <v>0</v>
      </c>
      <c r="D12" s="194">
        <v>0</v>
      </c>
      <c r="E12" s="195">
        <f>D12-C12</f>
        <v>0</v>
      </c>
    </row>
    <row r="13" spans="1:5">
      <c r="A13" s="192" t="s">
        <v>493</v>
      </c>
      <c r="B13" s="193"/>
      <c r="C13" s="229">
        <v>0</v>
      </c>
      <c r="D13" s="229">
        <v>0</v>
      </c>
      <c r="E13" s="230">
        <f>D13-C13</f>
        <v>0</v>
      </c>
    </row>
    <row r="14" spans="1:5">
      <c r="A14" s="199"/>
      <c r="B14" s="197"/>
      <c r="C14" s="198"/>
      <c r="D14" s="198"/>
      <c r="E14" s="195"/>
    </row>
    <row r="15" spans="1:5">
      <c r="A15" s="200"/>
      <c r="B15" s="201"/>
      <c r="C15" s="202"/>
      <c r="D15" s="202"/>
      <c r="E15" s="203"/>
    </row>
    <row r="16" spans="1:5">
      <c r="A16" s="1"/>
      <c r="B16" s="1"/>
      <c r="C16" s="204"/>
      <c r="D16" s="163"/>
      <c r="E16" s="164"/>
    </row>
    <row r="17" spans="1:5">
      <c r="A17" s="1"/>
      <c r="B17" s="1"/>
      <c r="C17" s="204"/>
      <c r="D17" s="163"/>
      <c r="E17" s="164"/>
    </row>
    <row r="18" spans="1:5" ht="20.25">
      <c r="A18" s="186" t="s">
        <v>494</v>
      </c>
      <c r="B18" s="187"/>
      <c r="C18" s="205"/>
      <c r="D18" s="188"/>
      <c r="E18" s="189"/>
    </row>
    <row r="19" spans="1:5" ht="15.75">
      <c r="A19" s="190"/>
      <c r="B19" s="187"/>
      <c r="C19" s="205"/>
      <c r="D19" s="188"/>
      <c r="E19" s="191"/>
    </row>
    <row r="20" spans="1:5">
      <c r="A20" s="206" t="s">
        <v>495</v>
      </c>
      <c r="B20" s="193" t="s">
        <v>480</v>
      </c>
      <c r="C20" s="194">
        <v>0</v>
      </c>
      <c r="D20" s="194">
        <v>0</v>
      </c>
      <c r="E20" s="195">
        <f>D20-C20</f>
        <v>0</v>
      </c>
    </row>
    <row r="21" spans="1:5">
      <c r="A21" s="192"/>
      <c r="B21" s="193" t="s">
        <v>481</v>
      </c>
      <c r="C21" s="194">
        <v>0</v>
      </c>
      <c r="D21" s="194">
        <v>0</v>
      </c>
      <c r="E21" s="195">
        <f>D21-C21</f>
        <v>0</v>
      </c>
    </row>
    <row r="22" spans="1:5">
      <c r="A22" s="192"/>
      <c r="B22" s="193" t="s">
        <v>482</v>
      </c>
      <c r="C22" s="194">
        <v>0</v>
      </c>
      <c r="D22" s="194">
        <v>0</v>
      </c>
      <c r="E22" s="195">
        <f>D22-C22</f>
        <v>0</v>
      </c>
    </row>
    <row r="23" spans="1:5">
      <c r="A23" s="196"/>
      <c r="B23" s="197" t="s">
        <v>483</v>
      </c>
      <c r="C23" s="198">
        <v>0</v>
      </c>
      <c r="D23" s="198">
        <v>0</v>
      </c>
      <c r="E23" s="195">
        <f>D23-C23</f>
        <v>0</v>
      </c>
    </row>
    <row r="24" spans="1:5">
      <c r="A24" s="196"/>
      <c r="B24" s="197" t="s">
        <v>484</v>
      </c>
      <c r="C24" s="198">
        <v>0</v>
      </c>
      <c r="D24" s="198">
        <v>0</v>
      </c>
      <c r="E24" s="195">
        <f>D24-C24</f>
        <v>0</v>
      </c>
    </row>
    <row r="25" spans="1:5">
      <c r="A25" s="231" t="s">
        <v>485</v>
      </c>
      <c r="B25" s="232"/>
      <c r="C25" s="233">
        <f>SUM(C20:C24)</f>
        <v>0</v>
      </c>
      <c r="D25" s="233">
        <f>SUM(D20:D24)</f>
        <v>0</v>
      </c>
      <c r="E25" s="234">
        <f>SUM(E20:E24)</f>
        <v>0</v>
      </c>
    </row>
  </sheetData>
  <protectedRanges>
    <protectedRange sqref="B3:B4 C11:D14 C20:D24" name="Range1_2"/>
  </protectedRanges>
  <printOptions horizontalCentered="1" vertic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39997558519241921"/>
    <pageSetUpPr fitToPage="1"/>
  </sheetPr>
  <dimension ref="A1:F1411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E15" sqref="E15"/>
    </sheetView>
  </sheetViews>
  <sheetFormatPr defaultRowHeight="12.75"/>
  <cols>
    <col min="1" max="1" width="2.42578125" style="2" customWidth="1"/>
    <col min="2" max="2" width="43.85546875" style="1" customWidth="1"/>
    <col min="3" max="3" width="60" style="1" customWidth="1"/>
    <col min="4" max="4" width="24.28515625" style="80" customWidth="1"/>
    <col min="5" max="5" width="22.7109375" style="80" customWidth="1"/>
    <col min="6" max="6" width="23.28515625" style="55" customWidth="1"/>
  </cols>
  <sheetData>
    <row r="1" spans="1:6" s="5" customFormat="1">
      <c r="A1" s="3"/>
      <c r="B1" s="4"/>
      <c r="C1" s="4"/>
      <c r="D1" s="68"/>
      <c r="E1" s="68"/>
      <c r="F1" s="52"/>
    </row>
    <row r="2" spans="1:6" s="41" customFormat="1" ht="30.75" customHeight="1">
      <c r="A2" s="39"/>
      <c r="B2" s="139" t="s">
        <v>434</v>
      </c>
      <c r="C2" s="40"/>
      <c r="D2" s="140"/>
      <c r="E2" s="140"/>
      <c r="F2" s="57"/>
    </row>
    <row r="3" spans="1:6" s="41" customFormat="1" ht="20.25">
      <c r="A3" s="39"/>
      <c r="B3" s="141" t="s">
        <v>435</v>
      </c>
      <c r="C3" s="142"/>
      <c r="D3" s="143" t="s">
        <v>2</v>
      </c>
      <c r="E3" s="143" t="s">
        <v>436</v>
      </c>
      <c r="F3" s="144" t="s">
        <v>437</v>
      </c>
    </row>
    <row r="4" spans="1:6" s="41" customFormat="1" ht="20.25" customHeight="1" thickBot="1">
      <c r="A4" s="39"/>
      <c r="B4" s="145" t="s">
        <v>438</v>
      </c>
      <c r="C4" s="146"/>
      <c r="D4" s="147">
        <f>SUM(D9:D1401)</f>
        <v>0</v>
      </c>
      <c r="E4" s="148">
        <f>SUM(E9:E1401)</f>
        <v>0</v>
      </c>
      <c r="F4" s="149">
        <f>D4-E4</f>
        <v>0</v>
      </c>
    </row>
    <row r="5" spans="1:6" s="41" customFormat="1" ht="20.25" customHeight="1" thickBot="1">
      <c r="A5" s="39"/>
      <c r="B5" s="150" t="s">
        <v>439</v>
      </c>
      <c r="C5" s="119"/>
      <c r="D5" s="151"/>
      <c r="E5" s="151"/>
      <c r="F5" s="152"/>
    </row>
    <row r="6" spans="1:6" s="5" customFormat="1" ht="18.75" customHeight="1" thickBot="1">
      <c r="A6" s="3"/>
      <c r="B6" s="153" t="s">
        <v>1</v>
      </c>
      <c r="C6" s="154" t="s">
        <v>0</v>
      </c>
      <c r="D6" s="155" t="s">
        <v>2</v>
      </c>
      <c r="E6" s="155" t="s">
        <v>436</v>
      </c>
      <c r="F6" s="156" t="s">
        <v>33</v>
      </c>
    </row>
    <row r="7" spans="1:6" s="121" customFormat="1" ht="24.75" customHeight="1" thickTop="1">
      <c r="A7" s="120"/>
      <c r="B7" s="157" t="s">
        <v>440</v>
      </c>
      <c r="C7" s="158"/>
      <c r="D7" s="159"/>
      <c r="E7" s="159"/>
      <c r="F7" s="160"/>
    </row>
    <row r="8" spans="1:6" s="15" customFormat="1" ht="15.75">
      <c r="A8" s="118"/>
      <c r="B8" s="122" t="s">
        <v>15</v>
      </c>
      <c r="C8" s="123"/>
      <c r="D8" s="125"/>
      <c r="E8" s="125"/>
      <c r="F8" s="124"/>
    </row>
    <row r="9" spans="1:6" s="27" customFormat="1" ht="15">
      <c r="A9" s="24" t="s">
        <v>4</v>
      </c>
      <c r="B9" s="36" t="s">
        <v>9</v>
      </c>
      <c r="C9" s="37" t="s">
        <v>10</v>
      </c>
      <c r="D9" s="70"/>
      <c r="E9" s="70">
        <v>0</v>
      </c>
      <c r="F9" s="60">
        <f>E9</f>
        <v>0</v>
      </c>
    </row>
    <row r="10" spans="1:6" s="27" customFormat="1" ht="15">
      <c r="A10" s="24"/>
      <c r="B10" s="36"/>
      <c r="C10" s="37" t="s">
        <v>11</v>
      </c>
      <c r="D10" s="70"/>
      <c r="E10" s="70">
        <v>0</v>
      </c>
      <c r="F10" s="60">
        <f>E10</f>
        <v>0</v>
      </c>
    </row>
    <row r="11" spans="1:6" s="27" customFormat="1" ht="15">
      <c r="A11" s="24"/>
      <c r="B11" s="36"/>
      <c r="C11" s="37"/>
      <c r="D11" s="70" t="s">
        <v>43</v>
      </c>
      <c r="E11" s="70"/>
      <c r="F11" s="60"/>
    </row>
    <row r="12" spans="1:6" s="27" customFormat="1" ht="15">
      <c r="A12" s="24" t="s">
        <v>5</v>
      </c>
      <c r="B12" s="25" t="s">
        <v>8</v>
      </c>
      <c r="C12" s="26" t="s">
        <v>12</v>
      </c>
      <c r="D12" s="71"/>
      <c r="E12" s="71">
        <v>0</v>
      </c>
      <c r="F12" s="60">
        <f>E12</f>
        <v>0</v>
      </c>
    </row>
    <row r="13" spans="1:6" s="27" customFormat="1" ht="15">
      <c r="A13" s="24"/>
      <c r="B13" s="25"/>
      <c r="C13" s="26" t="s">
        <v>13</v>
      </c>
      <c r="D13" s="71"/>
      <c r="E13" s="71">
        <v>0</v>
      </c>
      <c r="F13" s="60">
        <f>E13</f>
        <v>0</v>
      </c>
    </row>
    <row r="14" spans="1:6" s="27" customFormat="1" ht="15">
      <c r="A14" s="24"/>
      <c r="B14" s="25"/>
      <c r="C14" s="26" t="s">
        <v>14</v>
      </c>
      <c r="D14" s="71"/>
      <c r="E14" s="71">
        <v>0</v>
      </c>
      <c r="F14" s="60">
        <f>E14</f>
        <v>0</v>
      </c>
    </row>
    <row r="15" spans="1:6" s="27" customFormat="1" ht="15">
      <c r="A15" s="24"/>
      <c r="B15" s="38"/>
      <c r="C15" s="26"/>
      <c r="D15" s="71"/>
      <c r="E15" s="71"/>
      <c r="F15" s="60"/>
    </row>
    <row r="16" spans="1:6" s="11" customFormat="1" ht="15.75">
      <c r="A16" s="8"/>
      <c r="B16" s="9" t="s">
        <v>16</v>
      </c>
      <c r="C16" s="10"/>
      <c r="D16" s="72"/>
      <c r="E16" s="72"/>
      <c r="F16" s="124"/>
    </row>
    <row r="17" spans="1:6" s="27" customFormat="1" ht="15">
      <c r="A17" s="24" t="s">
        <v>6</v>
      </c>
      <c r="B17" s="25" t="s">
        <v>3</v>
      </c>
      <c r="C17" s="26" t="s">
        <v>44</v>
      </c>
      <c r="D17" s="71"/>
      <c r="E17" s="71">
        <v>0</v>
      </c>
      <c r="F17" s="60">
        <f>E17</f>
        <v>0</v>
      </c>
    </row>
    <row r="18" spans="1:6" s="27" customFormat="1" ht="15">
      <c r="A18" s="24"/>
      <c r="B18" s="25"/>
      <c r="C18" s="26" t="s">
        <v>19</v>
      </c>
      <c r="D18" s="71"/>
      <c r="E18" s="71">
        <v>0</v>
      </c>
      <c r="F18" s="60">
        <f>E18</f>
        <v>0</v>
      </c>
    </row>
    <row r="19" spans="1:6" s="27" customFormat="1" ht="15">
      <c r="A19" s="24"/>
      <c r="B19" s="25"/>
      <c r="C19" s="26" t="s">
        <v>20</v>
      </c>
      <c r="D19" s="71"/>
      <c r="E19" s="71">
        <v>0</v>
      </c>
      <c r="F19" s="60">
        <f>E19</f>
        <v>0</v>
      </c>
    </row>
    <row r="20" spans="1:6" s="27" customFormat="1" ht="15">
      <c r="A20" s="24"/>
      <c r="B20" s="25"/>
      <c r="C20" s="26" t="s">
        <v>21</v>
      </c>
      <c r="D20" s="71"/>
      <c r="E20" s="71">
        <v>0</v>
      </c>
      <c r="F20" s="60">
        <f>E20</f>
        <v>0</v>
      </c>
    </row>
    <row r="21" spans="1:6" s="27" customFormat="1" ht="15">
      <c r="A21" s="24"/>
      <c r="B21" s="25"/>
      <c r="C21" s="26"/>
      <c r="D21" s="71"/>
      <c r="E21" s="71"/>
      <c r="F21" s="60"/>
    </row>
    <row r="22" spans="1:6" s="27" customFormat="1" ht="15">
      <c r="A22" s="24" t="s">
        <v>7</v>
      </c>
      <c r="B22" s="25" t="s">
        <v>17</v>
      </c>
      <c r="C22" s="26" t="s">
        <v>22</v>
      </c>
      <c r="D22" s="71"/>
      <c r="E22" s="71">
        <v>0</v>
      </c>
      <c r="F22" s="60">
        <f>E22</f>
        <v>0</v>
      </c>
    </row>
    <row r="23" spans="1:6" s="27" customFormat="1" ht="15">
      <c r="A23" s="24"/>
      <c r="B23" s="28"/>
      <c r="C23" s="29"/>
      <c r="D23" s="73"/>
      <c r="E23" s="73"/>
      <c r="F23" s="60"/>
    </row>
    <row r="24" spans="1:6" s="27" customFormat="1" ht="15">
      <c r="A24" s="24" t="s">
        <v>27</v>
      </c>
      <c r="B24" s="28" t="s">
        <v>18</v>
      </c>
      <c r="C24" s="29" t="s">
        <v>23</v>
      </c>
      <c r="D24" s="73"/>
      <c r="E24" s="73">
        <v>0</v>
      </c>
      <c r="F24" s="60">
        <f>E24</f>
        <v>0</v>
      </c>
    </row>
    <row r="25" spans="1:6" s="27" customFormat="1" ht="15">
      <c r="A25" s="24"/>
      <c r="B25" s="30"/>
      <c r="C25" s="29" t="s">
        <v>24</v>
      </c>
      <c r="D25" s="73"/>
      <c r="E25" s="73">
        <v>0</v>
      </c>
      <c r="F25" s="60">
        <f>E25</f>
        <v>0</v>
      </c>
    </row>
    <row r="26" spans="1:6" s="27" customFormat="1" ht="15">
      <c r="A26" s="24"/>
      <c r="B26" s="28"/>
      <c r="C26" s="29" t="s">
        <v>25</v>
      </c>
      <c r="D26" s="73"/>
      <c r="E26" s="73">
        <v>0</v>
      </c>
      <c r="F26" s="60">
        <f>E26</f>
        <v>0</v>
      </c>
    </row>
    <row r="27" spans="1:6" s="27" customFormat="1" ht="15">
      <c r="A27" s="24"/>
      <c r="B27" s="28"/>
      <c r="C27" s="29"/>
      <c r="D27" s="73"/>
      <c r="E27" s="73"/>
      <c r="F27" s="60"/>
    </row>
    <row r="28" spans="1:6" s="27" customFormat="1" ht="15">
      <c r="A28" s="24" t="s">
        <v>26</v>
      </c>
      <c r="B28" s="28" t="s">
        <v>28</v>
      </c>
      <c r="C28" s="29" t="s">
        <v>29</v>
      </c>
      <c r="D28" s="73" t="s">
        <v>43</v>
      </c>
      <c r="E28" s="73">
        <v>0</v>
      </c>
      <c r="F28" s="60">
        <f>E28</f>
        <v>0</v>
      </c>
    </row>
    <row r="29" spans="1:6" s="27" customFormat="1" ht="15">
      <c r="A29" s="24"/>
      <c r="B29" s="28"/>
      <c r="C29" s="29" t="s">
        <v>30</v>
      </c>
      <c r="D29" s="73"/>
      <c r="E29" s="73">
        <v>0</v>
      </c>
      <c r="F29" s="60">
        <f>E29</f>
        <v>0</v>
      </c>
    </row>
    <row r="30" spans="1:6" s="27" customFormat="1" ht="15">
      <c r="A30" s="24"/>
      <c r="B30" s="31"/>
      <c r="C30" s="29" t="s">
        <v>31</v>
      </c>
      <c r="D30" s="73"/>
      <c r="E30" s="73">
        <v>0</v>
      </c>
      <c r="F30" s="60">
        <f>E30</f>
        <v>0</v>
      </c>
    </row>
    <row r="31" spans="1:6" s="27" customFormat="1" ht="15">
      <c r="A31" s="24"/>
      <c r="B31" s="31"/>
      <c r="C31" s="29" t="s">
        <v>32</v>
      </c>
      <c r="D31" s="73"/>
      <c r="E31" s="73">
        <v>0</v>
      </c>
      <c r="F31" s="61">
        <f>E31</f>
        <v>0</v>
      </c>
    </row>
    <row r="32" spans="1:6" s="27" customFormat="1" ht="15">
      <c r="A32" s="24"/>
      <c r="B32" s="32"/>
      <c r="C32" s="33"/>
      <c r="D32" s="71"/>
      <c r="E32" s="73"/>
      <c r="F32" s="61"/>
    </row>
    <row r="33" spans="1:6" s="27" customFormat="1" ht="15">
      <c r="A33" s="24" t="s">
        <v>47</v>
      </c>
      <c r="B33" s="28" t="s">
        <v>46</v>
      </c>
      <c r="C33" s="29" t="s">
        <v>48</v>
      </c>
      <c r="D33" s="81"/>
      <c r="E33" s="73">
        <v>0</v>
      </c>
      <c r="F33" s="61">
        <f>E33</f>
        <v>0</v>
      </c>
    </row>
    <row r="34" spans="1:6" s="27" customFormat="1" ht="15">
      <c r="A34" s="24"/>
      <c r="B34" s="32"/>
      <c r="C34" s="33" t="s">
        <v>49</v>
      </c>
      <c r="D34" s="73"/>
      <c r="E34" s="73">
        <v>0</v>
      </c>
      <c r="F34" s="61">
        <f>E34</f>
        <v>0</v>
      </c>
    </row>
    <row r="35" spans="1:6" s="27" customFormat="1" ht="15">
      <c r="A35" s="24"/>
      <c r="B35" s="32"/>
      <c r="C35" s="33" t="s">
        <v>50</v>
      </c>
      <c r="D35" s="71"/>
      <c r="E35" s="73">
        <v>0</v>
      </c>
      <c r="F35" s="61">
        <f>E35</f>
        <v>0</v>
      </c>
    </row>
    <row r="36" spans="1:6" s="27" customFormat="1" ht="15.75" thickBot="1">
      <c r="A36" s="24"/>
      <c r="B36" s="34"/>
      <c r="C36" s="35"/>
      <c r="D36" s="71"/>
      <c r="E36" s="71"/>
      <c r="F36" s="62"/>
    </row>
    <row r="37" spans="1:6" s="15" customFormat="1" ht="18" customHeight="1" thickTop="1" thickBot="1">
      <c r="A37" s="118"/>
      <c r="B37" s="13" t="s">
        <v>34</v>
      </c>
      <c r="C37" s="14"/>
      <c r="D37" s="82"/>
      <c r="E37" s="74"/>
      <c r="F37" s="63">
        <f>SUM(F9:F35)</f>
        <v>0</v>
      </c>
    </row>
    <row r="38" spans="1:6" s="7" customFormat="1" ht="24.95" customHeight="1" thickTop="1">
      <c r="A38" s="6"/>
      <c r="B38" s="22" t="s">
        <v>41</v>
      </c>
      <c r="C38" s="23"/>
      <c r="D38" s="56" t="s">
        <v>42</v>
      </c>
      <c r="E38" s="75"/>
      <c r="F38" s="64"/>
    </row>
    <row r="39" spans="1:6" s="5" customFormat="1">
      <c r="A39" s="3"/>
      <c r="B39" s="45"/>
      <c r="C39" s="46"/>
      <c r="D39" s="85"/>
      <c r="E39" s="76"/>
      <c r="F39" s="65"/>
    </row>
    <row r="40" spans="1:6" s="19" customFormat="1">
      <c r="A40" s="18"/>
      <c r="B40" s="17" t="s">
        <v>51</v>
      </c>
      <c r="C40" s="17"/>
      <c r="D40" s="86" t="s">
        <v>441</v>
      </c>
      <c r="E40" s="77"/>
      <c r="F40" s="66"/>
    </row>
    <row r="41" spans="1:6" s="19" customFormat="1" ht="12">
      <c r="A41" s="18"/>
      <c r="B41" s="50" t="s">
        <v>39</v>
      </c>
      <c r="C41" s="49"/>
      <c r="D41" s="87" t="s">
        <v>45</v>
      </c>
      <c r="E41" s="78"/>
      <c r="F41" s="67"/>
    </row>
    <row r="42" spans="1:6" s="19" customFormat="1" ht="12">
      <c r="A42" s="18"/>
      <c r="B42" s="47" t="s">
        <v>35</v>
      </c>
      <c r="C42" s="48"/>
      <c r="D42" s="87" t="s">
        <v>38</v>
      </c>
      <c r="E42" s="78"/>
      <c r="F42" s="53"/>
    </row>
    <row r="43" spans="1:6" s="19" customFormat="1" ht="12">
      <c r="A43" s="18"/>
      <c r="B43" s="47" t="s">
        <v>36</v>
      </c>
      <c r="C43" s="48"/>
      <c r="D43" s="87" t="s">
        <v>40</v>
      </c>
      <c r="E43" s="78"/>
      <c r="F43" s="53"/>
    </row>
    <row r="44" spans="1:6" s="5" customFormat="1" ht="15" customHeight="1">
      <c r="A44" s="3"/>
      <c r="B44" s="47" t="s">
        <v>37</v>
      </c>
      <c r="C44" s="48"/>
      <c r="D44" s="88"/>
      <c r="E44" s="79"/>
      <c r="F44" s="54"/>
    </row>
    <row r="45" spans="1:6" s="19" customFormat="1" ht="12">
      <c r="A45" s="18"/>
      <c r="B45" s="20"/>
      <c r="C45" s="21"/>
      <c r="D45" s="83"/>
      <c r="E45" s="79"/>
      <c r="F45" s="54"/>
    </row>
    <row r="46" spans="1:6" s="44" customFormat="1" ht="18" customHeight="1">
      <c r="A46" s="120"/>
      <c r="B46" s="161" t="s">
        <v>442</v>
      </c>
      <c r="C46" s="16"/>
      <c r="D46" s="69"/>
      <c r="E46" s="69"/>
      <c r="F46" s="58"/>
    </row>
    <row r="47" spans="1:6" s="44" customFormat="1" ht="15.75">
      <c r="A47" s="118"/>
      <c r="B47" s="122" t="s">
        <v>15</v>
      </c>
      <c r="C47" s="123"/>
      <c r="D47" s="125"/>
      <c r="E47" s="125"/>
      <c r="F47" s="124"/>
    </row>
    <row r="48" spans="1:6" s="44" customFormat="1" ht="15">
      <c r="A48" s="24" t="s">
        <v>4</v>
      </c>
      <c r="B48" s="36" t="s">
        <v>9</v>
      </c>
      <c r="C48" s="37" t="s">
        <v>10</v>
      </c>
      <c r="D48" s="70" t="s">
        <v>43</v>
      </c>
      <c r="E48" s="70">
        <v>0</v>
      </c>
      <c r="F48" s="60">
        <f>E48</f>
        <v>0</v>
      </c>
    </row>
    <row r="49" spans="1:6" s="44" customFormat="1" ht="15">
      <c r="A49" s="24"/>
      <c r="B49" s="36"/>
      <c r="C49" s="37" t="s">
        <v>11</v>
      </c>
      <c r="D49" s="70"/>
      <c r="E49" s="70">
        <v>0</v>
      </c>
      <c r="F49" s="60">
        <f>E49</f>
        <v>0</v>
      </c>
    </row>
    <row r="50" spans="1:6" s="44" customFormat="1" ht="15">
      <c r="A50" s="24"/>
      <c r="B50" s="36"/>
      <c r="C50" s="37"/>
      <c r="D50" s="70" t="s">
        <v>43</v>
      </c>
      <c r="E50" s="70"/>
      <c r="F50" s="60"/>
    </row>
    <row r="51" spans="1:6" s="44" customFormat="1" ht="15">
      <c r="A51" s="24" t="s">
        <v>5</v>
      </c>
      <c r="B51" s="25" t="s">
        <v>8</v>
      </c>
      <c r="C51" s="26" t="s">
        <v>12</v>
      </c>
      <c r="D51" s="71"/>
      <c r="E51" s="71">
        <v>0</v>
      </c>
      <c r="F51" s="60">
        <f>E51</f>
        <v>0</v>
      </c>
    </row>
    <row r="52" spans="1:6" s="44" customFormat="1" ht="15">
      <c r="A52" s="24"/>
      <c r="B52" s="25"/>
      <c r="C52" s="26" t="s">
        <v>13</v>
      </c>
      <c r="D52" s="71"/>
      <c r="E52" s="71">
        <v>0</v>
      </c>
      <c r="F52" s="60">
        <f>E52</f>
        <v>0</v>
      </c>
    </row>
    <row r="53" spans="1:6" s="44" customFormat="1" ht="15">
      <c r="A53" s="24"/>
      <c r="B53" s="25"/>
      <c r="C53" s="26" t="s">
        <v>14</v>
      </c>
      <c r="D53" s="71"/>
      <c r="E53" s="71">
        <v>0</v>
      </c>
      <c r="F53" s="60">
        <f>E53</f>
        <v>0</v>
      </c>
    </row>
    <row r="54" spans="1:6" s="44" customFormat="1" ht="15">
      <c r="A54" s="24"/>
      <c r="B54" s="38"/>
      <c r="C54" s="26"/>
      <c r="D54" s="71"/>
      <c r="E54" s="71"/>
      <c r="F54" s="60"/>
    </row>
    <row r="55" spans="1:6" s="44" customFormat="1" ht="15.75">
      <c r="A55" s="8"/>
      <c r="B55" s="9" t="s">
        <v>16</v>
      </c>
      <c r="C55" s="10"/>
      <c r="D55" s="72"/>
      <c r="E55" s="72"/>
      <c r="F55" s="124"/>
    </row>
    <row r="56" spans="1:6" s="44" customFormat="1" ht="15">
      <c r="A56" s="24" t="s">
        <v>6</v>
      </c>
      <c r="B56" s="25" t="s">
        <v>3</v>
      </c>
      <c r="C56" s="26" t="s">
        <v>44</v>
      </c>
      <c r="D56" s="71"/>
      <c r="E56" s="71">
        <v>0</v>
      </c>
      <c r="F56" s="60">
        <f>E56</f>
        <v>0</v>
      </c>
    </row>
    <row r="57" spans="1:6" s="44" customFormat="1" ht="15">
      <c r="A57" s="24"/>
      <c r="B57" s="25"/>
      <c r="C57" s="26" t="s">
        <v>19</v>
      </c>
      <c r="D57" s="71"/>
      <c r="E57" s="71">
        <v>0</v>
      </c>
      <c r="F57" s="60">
        <f>E57</f>
        <v>0</v>
      </c>
    </row>
    <row r="58" spans="1:6" s="44" customFormat="1" ht="15">
      <c r="A58" s="24"/>
      <c r="B58" s="25"/>
      <c r="C58" s="26" t="s">
        <v>20</v>
      </c>
      <c r="D58" s="71"/>
      <c r="E58" s="71">
        <v>0</v>
      </c>
      <c r="F58" s="60">
        <f>E58</f>
        <v>0</v>
      </c>
    </row>
    <row r="59" spans="1:6" s="44" customFormat="1" ht="15">
      <c r="A59" s="24"/>
      <c r="B59" s="25"/>
      <c r="C59" s="26" t="s">
        <v>21</v>
      </c>
      <c r="D59" s="71"/>
      <c r="E59" s="71">
        <v>0</v>
      </c>
      <c r="F59" s="60">
        <f>E59</f>
        <v>0</v>
      </c>
    </row>
    <row r="60" spans="1:6" s="44" customFormat="1" ht="15">
      <c r="A60" s="24"/>
      <c r="B60" s="25"/>
      <c r="C60" s="26"/>
      <c r="D60" s="71"/>
      <c r="E60" s="71"/>
      <c r="F60" s="60"/>
    </row>
    <row r="61" spans="1:6" s="44" customFormat="1" ht="15">
      <c r="A61" s="24" t="s">
        <v>7</v>
      </c>
      <c r="B61" s="25" t="s">
        <v>17</v>
      </c>
      <c r="C61" s="26" t="s">
        <v>22</v>
      </c>
      <c r="D61" s="71"/>
      <c r="E61" s="71">
        <v>0</v>
      </c>
      <c r="F61" s="60">
        <f>E61</f>
        <v>0</v>
      </c>
    </row>
    <row r="62" spans="1:6" s="44" customFormat="1" ht="15">
      <c r="A62" s="24"/>
      <c r="B62" s="28"/>
      <c r="C62" s="29"/>
      <c r="D62" s="73"/>
      <c r="E62" s="73"/>
      <c r="F62" s="60"/>
    </row>
    <row r="63" spans="1:6" s="44" customFormat="1" ht="15">
      <c r="A63" s="24" t="s">
        <v>27</v>
      </c>
      <c r="B63" s="28" t="s">
        <v>18</v>
      </c>
      <c r="C63" s="29" t="s">
        <v>23</v>
      </c>
      <c r="D63" s="73"/>
      <c r="E63" s="73">
        <v>0</v>
      </c>
      <c r="F63" s="60">
        <f t="shared" ref="F63:F74" si="0">E63</f>
        <v>0</v>
      </c>
    </row>
    <row r="64" spans="1:6" s="44" customFormat="1" ht="15">
      <c r="A64" s="24"/>
      <c r="B64" s="30"/>
      <c r="C64" s="29" t="s">
        <v>24</v>
      </c>
      <c r="D64" s="73"/>
      <c r="E64" s="73">
        <v>0</v>
      </c>
      <c r="F64" s="60">
        <f t="shared" si="0"/>
        <v>0</v>
      </c>
    </row>
    <row r="65" spans="1:6" s="44" customFormat="1" ht="15">
      <c r="A65" s="24"/>
      <c r="B65" s="28"/>
      <c r="C65" s="29" t="s">
        <v>25</v>
      </c>
      <c r="D65" s="73"/>
      <c r="E65" s="73">
        <v>0</v>
      </c>
      <c r="F65" s="60">
        <f t="shared" si="0"/>
        <v>0</v>
      </c>
    </row>
    <row r="66" spans="1:6" s="44" customFormat="1" ht="15">
      <c r="A66" s="24"/>
      <c r="B66" s="28"/>
      <c r="C66" s="29"/>
      <c r="D66" s="73"/>
      <c r="E66" s="73"/>
      <c r="F66" s="60"/>
    </row>
    <row r="67" spans="1:6" s="44" customFormat="1" ht="15">
      <c r="A67" s="24" t="s">
        <v>26</v>
      </c>
      <c r="B67" s="28" t="s">
        <v>28</v>
      </c>
      <c r="C67" s="29" t="s">
        <v>29</v>
      </c>
      <c r="D67" s="73" t="s">
        <v>43</v>
      </c>
      <c r="E67" s="73">
        <v>0</v>
      </c>
      <c r="F67" s="60">
        <f t="shared" si="0"/>
        <v>0</v>
      </c>
    </row>
    <row r="68" spans="1:6" s="44" customFormat="1" ht="15">
      <c r="A68" s="24"/>
      <c r="B68" s="28"/>
      <c r="C68" s="29" t="s">
        <v>30</v>
      </c>
      <c r="D68" s="73"/>
      <c r="E68" s="73">
        <v>0</v>
      </c>
      <c r="F68" s="60">
        <f t="shared" si="0"/>
        <v>0</v>
      </c>
    </row>
    <row r="69" spans="1:6" s="44" customFormat="1" ht="15">
      <c r="A69" s="24"/>
      <c r="B69" s="31"/>
      <c r="C69" s="29" t="s">
        <v>31</v>
      </c>
      <c r="D69" s="73"/>
      <c r="E69" s="73">
        <v>0</v>
      </c>
      <c r="F69" s="60">
        <f t="shared" si="0"/>
        <v>0</v>
      </c>
    </row>
    <row r="70" spans="1:6" s="44" customFormat="1" ht="15">
      <c r="A70" s="24"/>
      <c r="B70" s="31"/>
      <c r="C70" s="29" t="s">
        <v>32</v>
      </c>
      <c r="D70" s="73"/>
      <c r="E70" s="73">
        <v>0</v>
      </c>
      <c r="F70" s="60">
        <f t="shared" si="0"/>
        <v>0</v>
      </c>
    </row>
    <row r="71" spans="1:6" s="44" customFormat="1" ht="15">
      <c r="A71" s="24"/>
      <c r="B71" s="32"/>
      <c r="C71" s="33"/>
      <c r="D71" s="71"/>
      <c r="E71" s="73"/>
      <c r="F71" s="60"/>
    </row>
    <row r="72" spans="1:6" s="44" customFormat="1" ht="15">
      <c r="A72" s="24" t="s">
        <v>47</v>
      </c>
      <c r="B72" s="28" t="s">
        <v>46</v>
      </c>
      <c r="C72" s="29" t="s">
        <v>48</v>
      </c>
      <c r="D72" s="81"/>
      <c r="E72" s="73">
        <v>0</v>
      </c>
      <c r="F72" s="60">
        <f t="shared" si="0"/>
        <v>0</v>
      </c>
    </row>
    <row r="73" spans="1:6" s="44" customFormat="1" ht="15">
      <c r="A73" s="24"/>
      <c r="B73" s="32"/>
      <c r="C73" s="33" t="s">
        <v>49</v>
      </c>
      <c r="D73" s="73"/>
      <c r="E73" s="73">
        <v>0</v>
      </c>
      <c r="F73" s="60">
        <f t="shared" si="0"/>
        <v>0</v>
      </c>
    </row>
    <row r="74" spans="1:6" s="44" customFormat="1" ht="15">
      <c r="A74" s="24"/>
      <c r="B74" s="32"/>
      <c r="C74" s="33" t="s">
        <v>50</v>
      </c>
      <c r="D74" s="71"/>
      <c r="E74" s="73">
        <v>0</v>
      </c>
      <c r="F74" s="60">
        <f t="shared" si="0"/>
        <v>0</v>
      </c>
    </row>
    <row r="75" spans="1:6" s="44" customFormat="1" ht="15.75" thickBot="1">
      <c r="A75" s="24"/>
      <c r="B75" s="34"/>
      <c r="C75" s="35"/>
      <c r="D75" s="71"/>
      <c r="E75" s="71"/>
      <c r="F75" s="62"/>
    </row>
    <row r="76" spans="1:6" s="44" customFormat="1" ht="17.25" thickTop="1" thickBot="1">
      <c r="A76" s="118"/>
      <c r="B76" s="13" t="s">
        <v>34</v>
      </c>
      <c r="C76" s="14"/>
      <c r="D76" s="82"/>
      <c r="E76" s="74"/>
      <c r="F76" s="63">
        <f>SUM(F48:F74)</f>
        <v>0</v>
      </c>
    </row>
    <row r="77" spans="1:6" s="44" customFormat="1" ht="13.5" thickTop="1">
      <c r="A77" s="6"/>
      <c r="B77" s="22" t="s">
        <v>41</v>
      </c>
      <c r="C77" s="23"/>
      <c r="D77" s="56" t="s">
        <v>42</v>
      </c>
      <c r="E77" s="75"/>
      <c r="F77" s="64"/>
    </row>
    <row r="78" spans="1:6" s="44" customFormat="1">
      <c r="A78" s="6"/>
      <c r="B78" s="45"/>
      <c r="C78" s="46"/>
      <c r="D78" s="85"/>
      <c r="E78" s="76"/>
      <c r="F78" s="65"/>
    </row>
    <row r="79" spans="1:6" s="5" customFormat="1">
      <c r="A79" s="3"/>
      <c r="B79" s="17" t="s">
        <v>51</v>
      </c>
      <c r="C79" s="17"/>
      <c r="D79" s="86" t="s">
        <v>441</v>
      </c>
      <c r="E79" s="77"/>
      <c r="F79" s="66"/>
    </row>
    <row r="80" spans="1:6" s="19" customFormat="1" ht="12">
      <c r="A80" s="18"/>
      <c r="B80" s="50" t="s">
        <v>39</v>
      </c>
      <c r="C80" s="49"/>
      <c r="D80" s="87" t="s">
        <v>45</v>
      </c>
      <c r="E80" s="78"/>
      <c r="F80" s="67"/>
    </row>
    <row r="81" spans="1:6" s="19" customFormat="1" ht="12">
      <c r="A81" s="18"/>
      <c r="B81" s="47" t="s">
        <v>35</v>
      </c>
      <c r="C81" s="48"/>
      <c r="D81" s="87" t="s">
        <v>38</v>
      </c>
      <c r="E81" s="78"/>
      <c r="F81" s="53"/>
    </row>
    <row r="82" spans="1:6" s="19" customFormat="1" ht="12">
      <c r="A82" s="18"/>
      <c r="B82" s="47" t="s">
        <v>36</v>
      </c>
      <c r="C82" s="48"/>
      <c r="D82" s="87" t="s">
        <v>40</v>
      </c>
      <c r="E82" s="78"/>
      <c r="F82" s="53"/>
    </row>
    <row r="83" spans="1:6" s="19" customFormat="1" ht="12">
      <c r="A83" s="18"/>
      <c r="B83" s="47" t="s">
        <v>37</v>
      </c>
      <c r="C83" s="48"/>
      <c r="D83" s="88"/>
      <c r="E83" s="79"/>
      <c r="F83" s="54"/>
    </row>
    <row r="84" spans="1:6" s="19" customFormat="1" ht="12">
      <c r="A84" s="18"/>
      <c r="B84" s="20"/>
      <c r="C84" s="21"/>
      <c r="D84" s="88"/>
      <c r="E84" s="79"/>
      <c r="F84" s="54"/>
    </row>
    <row r="85" spans="1:6" s="44" customFormat="1" ht="18" customHeight="1">
      <c r="A85" s="120"/>
      <c r="B85" s="161" t="s">
        <v>443</v>
      </c>
      <c r="C85" s="16"/>
      <c r="D85" s="69"/>
      <c r="E85" s="69"/>
      <c r="F85" s="58"/>
    </row>
    <row r="86" spans="1:6" s="44" customFormat="1" ht="15.75">
      <c r="A86" s="118"/>
      <c r="B86" s="122" t="s">
        <v>15</v>
      </c>
      <c r="C86" s="123"/>
      <c r="D86" s="125"/>
      <c r="E86" s="125"/>
      <c r="F86" s="124"/>
    </row>
    <row r="87" spans="1:6" s="44" customFormat="1" ht="15">
      <c r="A87" s="24" t="s">
        <v>4</v>
      </c>
      <c r="B87" s="36" t="s">
        <v>9</v>
      </c>
      <c r="C87" s="37" t="s">
        <v>10</v>
      </c>
      <c r="D87" s="70" t="s">
        <v>43</v>
      </c>
      <c r="E87" s="70">
        <v>0</v>
      </c>
      <c r="F87" s="60">
        <f>E87</f>
        <v>0</v>
      </c>
    </row>
    <row r="88" spans="1:6" s="44" customFormat="1" ht="15">
      <c r="A88" s="24"/>
      <c r="B88" s="36"/>
      <c r="C88" s="37" t="s">
        <v>11</v>
      </c>
      <c r="D88" s="70"/>
      <c r="E88" s="70">
        <v>0</v>
      </c>
      <c r="F88" s="60">
        <f>E88</f>
        <v>0</v>
      </c>
    </row>
    <row r="89" spans="1:6" s="44" customFormat="1" ht="15">
      <c r="A89" s="24"/>
      <c r="B89" s="36"/>
      <c r="C89" s="37"/>
      <c r="D89" s="70" t="s">
        <v>43</v>
      </c>
      <c r="E89" s="70"/>
      <c r="F89" s="60"/>
    </row>
    <row r="90" spans="1:6" s="44" customFormat="1" ht="15">
      <c r="A90" s="24" t="s">
        <v>5</v>
      </c>
      <c r="B90" s="25" t="s">
        <v>8</v>
      </c>
      <c r="C90" s="26" t="s">
        <v>12</v>
      </c>
      <c r="D90" s="71"/>
      <c r="E90" s="71">
        <v>0</v>
      </c>
      <c r="F90" s="60">
        <f>E90</f>
        <v>0</v>
      </c>
    </row>
    <row r="91" spans="1:6" s="44" customFormat="1" ht="15">
      <c r="A91" s="24"/>
      <c r="B91" s="25"/>
      <c r="C91" s="26" t="s">
        <v>13</v>
      </c>
      <c r="D91" s="71"/>
      <c r="E91" s="71">
        <v>0</v>
      </c>
      <c r="F91" s="60">
        <f>E91</f>
        <v>0</v>
      </c>
    </row>
    <row r="92" spans="1:6" s="44" customFormat="1" ht="15">
      <c r="A92" s="24"/>
      <c r="B92" s="25"/>
      <c r="C92" s="26" t="s">
        <v>14</v>
      </c>
      <c r="D92" s="71"/>
      <c r="E92" s="71">
        <v>0</v>
      </c>
      <c r="F92" s="60">
        <f>E92</f>
        <v>0</v>
      </c>
    </row>
    <row r="93" spans="1:6" s="44" customFormat="1" ht="15">
      <c r="A93" s="24"/>
      <c r="B93" s="38"/>
      <c r="C93" s="26"/>
      <c r="D93" s="71"/>
      <c r="E93" s="71"/>
      <c r="F93" s="60"/>
    </row>
    <row r="94" spans="1:6" s="44" customFormat="1" ht="15.75">
      <c r="A94" s="8"/>
      <c r="B94" s="9" t="s">
        <v>16</v>
      </c>
      <c r="C94" s="10"/>
      <c r="D94" s="72"/>
      <c r="E94" s="72"/>
      <c r="F94" s="124"/>
    </row>
    <row r="95" spans="1:6" s="44" customFormat="1" ht="15">
      <c r="A95" s="24" t="s">
        <v>6</v>
      </c>
      <c r="B95" s="25" t="s">
        <v>3</v>
      </c>
      <c r="C95" s="26" t="s">
        <v>44</v>
      </c>
      <c r="D95" s="71"/>
      <c r="E95" s="71">
        <v>0</v>
      </c>
      <c r="F95" s="60">
        <f>E95</f>
        <v>0</v>
      </c>
    </row>
    <row r="96" spans="1:6" s="44" customFormat="1" ht="15">
      <c r="A96" s="24"/>
      <c r="B96" s="25"/>
      <c r="C96" s="26" t="s">
        <v>19</v>
      </c>
      <c r="D96" s="71"/>
      <c r="E96" s="71">
        <v>0</v>
      </c>
      <c r="F96" s="60">
        <f>E96</f>
        <v>0</v>
      </c>
    </row>
    <row r="97" spans="1:6" s="44" customFormat="1" ht="15">
      <c r="A97" s="24"/>
      <c r="B97" s="25"/>
      <c r="C97" s="26" t="s">
        <v>20</v>
      </c>
      <c r="D97" s="71"/>
      <c r="E97" s="71">
        <v>0</v>
      </c>
      <c r="F97" s="60">
        <f>E97</f>
        <v>0</v>
      </c>
    </row>
    <row r="98" spans="1:6" s="44" customFormat="1" ht="15">
      <c r="A98" s="24"/>
      <c r="B98" s="25"/>
      <c r="C98" s="26" t="s">
        <v>21</v>
      </c>
      <c r="D98" s="71"/>
      <c r="E98" s="71">
        <v>0</v>
      </c>
      <c r="F98" s="60">
        <f>E98</f>
        <v>0</v>
      </c>
    </row>
    <row r="99" spans="1:6" s="44" customFormat="1" ht="15">
      <c r="A99" s="24"/>
      <c r="B99" s="25"/>
      <c r="C99" s="26"/>
      <c r="D99" s="71"/>
      <c r="E99" s="71"/>
      <c r="F99" s="60"/>
    </row>
    <row r="100" spans="1:6" s="44" customFormat="1" ht="15">
      <c r="A100" s="24" t="s">
        <v>7</v>
      </c>
      <c r="B100" s="25" t="s">
        <v>17</v>
      </c>
      <c r="C100" s="26" t="s">
        <v>22</v>
      </c>
      <c r="D100" s="71"/>
      <c r="E100" s="71">
        <v>0</v>
      </c>
      <c r="F100" s="60">
        <f>E100</f>
        <v>0</v>
      </c>
    </row>
    <row r="101" spans="1:6" s="44" customFormat="1" ht="15">
      <c r="A101" s="24"/>
      <c r="B101" s="28"/>
      <c r="C101" s="29"/>
      <c r="D101" s="73"/>
      <c r="E101" s="73"/>
      <c r="F101" s="60"/>
    </row>
    <row r="102" spans="1:6" s="44" customFormat="1" ht="15">
      <c r="A102" s="24" t="s">
        <v>27</v>
      </c>
      <c r="B102" s="28" t="s">
        <v>18</v>
      </c>
      <c r="C102" s="29" t="s">
        <v>23</v>
      </c>
      <c r="D102" s="73"/>
      <c r="E102" s="73">
        <v>0</v>
      </c>
      <c r="F102" s="60">
        <f t="shared" ref="F102:F112" si="1">E102</f>
        <v>0</v>
      </c>
    </row>
    <row r="103" spans="1:6" s="44" customFormat="1" ht="15">
      <c r="A103" s="24"/>
      <c r="B103" s="30"/>
      <c r="C103" s="29" t="s">
        <v>24</v>
      </c>
      <c r="D103" s="73"/>
      <c r="E103" s="73">
        <v>0</v>
      </c>
      <c r="F103" s="60">
        <f t="shared" si="1"/>
        <v>0</v>
      </c>
    </row>
    <row r="104" spans="1:6" s="44" customFormat="1" ht="15">
      <c r="A104" s="24"/>
      <c r="B104" s="28"/>
      <c r="C104" s="29" t="s">
        <v>25</v>
      </c>
      <c r="D104" s="73"/>
      <c r="E104" s="73">
        <v>0</v>
      </c>
      <c r="F104" s="60">
        <f t="shared" si="1"/>
        <v>0</v>
      </c>
    </row>
    <row r="105" spans="1:6" s="44" customFormat="1" ht="15">
      <c r="A105" s="24"/>
      <c r="B105" s="28"/>
      <c r="C105" s="29"/>
      <c r="D105" s="73"/>
      <c r="E105" s="73"/>
      <c r="F105" s="60"/>
    </row>
    <row r="106" spans="1:6" s="44" customFormat="1" ht="15">
      <c r="A106" s="24" t="s">
        <v>26</v>
      </c>
      <c r="B106" s="28" t="s">
        <v>28</v>
      </c>
      <c r="C106" s="29" t="s">
        <v>29</v>
      </c>
      <c r="D106" s="73" t="s">
        <v>43</v>
      </c>
      <c r="E106" s="73">
        <v>0</v>
      </c>
      <c r="F106" s="60">
        <f t="shared" si="1"/>
        <v>0</v>
      </c>
    </row>
    <row r="107" spans="1:6" s="44" customFormat="1" ht="15">
      <c r="A107" s="24"/>
      <c r="B107" s="28"/>
      <c r="C107" s="29" t="s">
        <v>30</v>
      </c>
      <c r="D107" s="73"/>
      <c r="E107" s="73">
        <v>0</v>
      </c>
      <c r="F107" s="60">
        <f t="shared" si="1"/>
        <v>0</v>
      </c>
    </row>
    <row r="108" spans="1:6" s="44" customFormat="1" ht="15">
      <c r="A108" s="24"/>
      <c r="B108" s="31"/>
      <c r="C108" s="29" t="s">
        <v>31</v>
      </c>
      <c r="D108" s="73"/>
      <c r="E108" s="73">
        <v>0</v>
      </c>
      <c r="F108" s="60">
        <f t="shared" si="1"/>
        <v>0</v>
      </c>
    </row>
    <row r="109" spans="1:6" s="44" customFormat="1" ht="15">
      <c r="A109" s="24"/>
      <c r="B109" s="31"/>
      <c r="C109" s="29" t="s">
        <v>32</v>
      </c>
      <c r="D109" s="73"/>
      <c r="E109" s="73">
        <v>0</v>
      </c>
      <c r="F109" s="60">
        <f t="shared" si="1"/>
        <v>0</v>
      </c>
    </row>
    <row r="110" spans="1:6" s="44" customFormat="1" ht="15">
      <c r="A110" s="24"/>
      <c r="B110" s="32"/>
      <c r="C110" s="33"/>
      <c r="D110" s="71"/>
      <c r="E110" s="73"/>
      <c r="F110" s="60"/>
    </row>
    <row r="111" spans="1:6" s="44" customFormat="1" ht="15">
      <c r="A111" s="24" t="s">
        <v>47</v>
      </c>
      <c r="B111" s="28" t="s">
        <v>46</v>
      </c>
      <c r="C111" s="29" t="s">
        <v>48</v>
      </c>
      <c r="D111" s="81"/>
      <c r="E111" s="73">
        <v>0</v>
      </c>
      <c r="F111" s="60">
        <f t="shared" si="1"/>
        <v>0</v>
      </c>
    </row>
    <row r="112" spans="1:6" s="44" customFormat="1" ht="15">
      <c r="A112" s="24"/>
      <c r="B112" s="32"/>
      <c r="C112" s="33" t="s">
        <v>49</v>
      </c>
      <c r="D112" s="73"/>
      <c r="E112" s="73">
        <v>0</v>
      </c>
      <c r="F112" s="60">
        <f t="shared" si="1"/>
        <v>0</v>
      </c>
    </row>
    <row r="113" spans="1:6" s="44" customFormat="1" ht="15">
      <c r="A113" s="24"/>
      <c r="B113" s="32"/>
      <c r="C113" s="33" t="s">
        <v>50</v>
      </c>
      <c r="D113" s="71"/>
      <c r="E113" s="73">
        <v>0</v>
      </c>
      <c r="F113" s="61">
        <f>E113</f>
        <v>0</v>
      </c>
    </row>
    <row r="114" spans="1:6" s="44" customFormat="1" ht="15.75" thickBot="1">
      <c r="A114" s="24"/>
      <c r="B114" s="34"/>
      <c r="C114" s="35"/>
      <c r="D114" s="71"/>
      <c r="E114" s="71"/>
      <c r="F114" s="62"/>
    </row>
    <row r="115" spans="1:6" s="44" customFormat="1" ht="17.25" thickTop="1" thickBot="1">
      <c r="A115" s="118"/>
      <c r="B115" s="13" t="s">
        <v>34</v>
      </c>
      <c r="C115" s="14"/>
      <c r="D115" s="82"/>
      <c r="E115" s="74"/>
      <c r="F115" s="63">
        <f>SUM(F87:F113)</f>
        <v>0</v>
      </c>
    </row>
    <row r="116" spans="1:6" s="44" customFormat="1" ht="13.5" thickTop="1">
      <c r="A116" s="6"/>
      <c r="B116" s="22" t="s">
        <v>41</v>
      </c>
      <c r="C116" s="23"/>
      <c r="D116" s="56" t="s">
        <v>42</v>
      </c>
      <c r="E116" s="75"/>
      <c r="F116" s="64"/>
    </row>
    <row r="117" spans="1:6" s="44" customFormat="1">
      <c r="A117" s="6"/>
      <c r="B117" s="45"/>
      <c r="C117" s="46"/>
      <c r="D117" s="85"/>
      <c r="E117" s="76"/>
      <c r="F117" s="65"/>
    </row>
    <row r="118" spans="1:6" s="5" customFormat="1">
      <c r="A118" s="3"/>
      <c r="B118" s="17" t="s">
        <v>51</v>
      </c>
      <c r="C118" s="17"/>
      <c r="D118" s="86" t="s">
        <v>441</v>
      </c>
      <c r="E118" s="77"/>
      <c r="F118" s="66"/>
    </row>
    <row r="119" spans="1:6" s="19" customFormat="1" ht="12">
      <c r="A119" s="18"/>
      <c r="B119" s="50" t="s">
        <v>39</v>
      </c>
      <c r="C119" s="49"/>
      <c r="D119" s="87" t="s">
        <v>45</v>
      </c>
      <c r="E119" s="78"/>
      <c r="F119" s="67"/>
    </row>
    <row r="120" spans="1:6" s="19" customFormat="1" ht="12">
      <c r="A120" s="18"/>
      <c r="B120" s="47" t="s">
        <v>35</v>
      </c>
      <c r="C120" s="48"/>
      <c r="D120" s="87" t="s">
        <v>38</v>
      </c>
      <c r="E120" s="78"/>
      <c r="F120" s="53"/>
    </row>
    <row r="121" spans="1:6" s="19" customFormat="1" ht="12">
      <c r="A121" s="18"/>
      <c r="B121" s="47" t="s">
        <v>36</v>
      </c>
      <c r="C121" s="48"/>
      <c r="D121" s="87" t="s">
        <v>40</v>
      </c>
      <c r="E121" s="78"/>
      <c r="F121" s="53"/>
    </row>
    <row r="122" spans="1:6" s="19" customFormat="1" ht="12">
      <c r="A122" s="18"/>
      <c r="B122" s="47" t="s">
        <v>37</v>
      </c>
      <c r="C122" s="48"/>
      <c r="D122" s="88"/>
      <c r="E122" s="79"/>
      <c r="F122" s="54"/>
    </row>
    <row r="123" spans="1:6" s="19" customFormat="1" ht="12">
      <c r="A123" s="18"/>
      <c r="B123" s="20"/>
      <c r="C123" s="21"/>
      <c r="D123" s="88"/>
      <c r="E123" s="79"/>
      <c r="F123" s="54"/>
    </row>
    <row r="124" spans="1:6" s="44" customFormat="1" ht="18" customHeight="1">
      <c r="A124" s="120"/>
      <c r="B124" s="161" t="s">
        <v>444</v>
      </c>
      <c r="C124" s="16"/>
      <c r="D124" s="69"/>
      <c r="E124" s="69"/>
      <c r="F124" s="58"/>
    </row>
    <row r="125" spans="1:6" s="44" customFormat="1" ht="15.75">
      <c r="A125" s="118"/>
      <c r="B125" s="122" t="s">
        <v>15</v>
      </c>
      <c r="C125" s="123"/>
      <c r="D125" s="125"/>
      <c r="E125" s="125"/>
      <c r="F125" s="124"/>
    </row>
    <row r="126" spans="1:6" s="44" customFormat="1" ht="15">
      <c r="A126" s="24" t="s">
        <v>4</v>
      </c>
      <c r="B126" s="36" t="s">
        <v>9</v>
      </c>
      <c r="C126" s="37" t="s">
        <v>10</v>
      </c>
      <c r="D126" s="70" t="s">
        <v>43</v>
      </c>
      <c r="E126" s="70">
        <v>0</v>
      </c>
      <c r="F126" s="60">
        <f>E126</f>
        <v>0</v>
      </c>
    </row>
    <row r="127" spans="1:6" s="44" customFormat="1" ht="15">
      <c r="A127" s="24"/>
      <c r="B127" s="36"/>
      <c r="C127" s="37" t="s">
        <v>11</v>
      </c>
      <c r="D127" s="70"/>
      <c r="E127" s="70">
        <v>0</v>
      </c>
      <c r="F127" s="60">
        <f>E127</f>
        <v>0</v>
      </c>
    </row>
    <row r="128" spans="1:6" s="44" customFormat="1" ht="15">
      <c r="A128" s="24"/>
      <c r="B128" s="36"/>
      <c r="C128" s="37"/>
      <c r="D128" s="70" t="s">
        <v>43</v>
      </c>
      <c r="E128" s="70"/>
      <c r="F128" s="60"/>
    </row>
    <row r="129" spans="1:6" s="44" customFormat="1" ht="15">
      <c r="A129" s="24" t="s">
        <v>5</v>
      </c>
      <c r="B129" s="25" t="s">
        <v>8</v>
      </c>
      <c r="C129" s="26" t="s">
        <v>12</v>
      </c>
      <c r="D129" s="71"/>
      <c r="E129" s="71">
        <v>0</v>
      </c>
      <c r="F129" s="60">
        <f>E129</f>
        <v>0</v>
      </c>
    </row>
    <row r="130" spans="1:6" s="44" customFormat="1" ht="15">
      <c r="A130" s="24"/>
      <c r="B130" s="25"/>
      <c r="C130" s="26" t="s">
        <v>13</v>
      </c>
      <c r="D130" s="71"/>
      <c r="E130" s="71">
        <v>0</v>
      </c>
      <c r="F130" s="60">
        <f>E130</f>
        <v>0</v>
      </c>
    </row>
    <row r="131" spans="1:6" s="44" customFormat="1" ht="15">
      <c r="A131" s="24"/>
      <c r="B131" s="25"/>
      <c r="C131" s="26" t="s">
        <v>14</v>
      </c>
      <c r="D131" s="71"/>
      <c r="E131" s="71">
        <v>0</v>
      </c>
      <c r="F131" s="60">
        <f>E131</f>
        <v>0</v>
      </c>
    </row>
    <row r="132" spans="1:6" s="44" customFormat="1" ht="15">
      <c r="A132" s="24"/>
      <c r="B132" s="38"/>
      <c r="C132" s="26"/>
      <c r="D132" s="71"/>
      <c r="E132" s="71"/>
      <c r="F132" s="60"/>
    </row>
    <row r="133" spans="1:6" s="44" customFormat="1" ht="15.75">
      <c r="A133" s="8"/>
      <c r="B133" s="9" t="s">
        <v>16</v>
      </c>
      <c r="C133" s="10"/>
      <c r="D133" s="72"/>
      <c r="E133" s="72"/>
      <c r="F133" s="124"/>
    </row>
    <row r="134" spans="1:6" s="44" customFormat="1" ht="15">
      <c r="A134" s="24" t="s">
        <v>6</v>
      </c>
      <c r="B134" s="25" t="s">
        <v>3</v>
      </c>
      <c r="C134" s="26" t="s">
        <v>44</v>
      </c>
      <c r="D134" s="71"/>
      <c r="E134" s="71">
        <v>0</v>
      </c>
      <c r="F134" s="60">
        <f>E134</f>
        <v>0</v>
      </c>
    </row>
    <row r="135" spans="1:6" s="44" customFormat="1" ht="15">
      <c r="A135" s="24"/>
      <c r="B135" s="25"/>
      <c r="C135" s="26" t="s">
        <v>19</v>
      </c>
      <c r="D135" s="71"/>
      <c r="E135" s="71">
        <v>0</v>
      </c>
      <c r="F135" s="60">
        <f>E135</f>
        <v>0</v>
      </c>
    </row>
    <row r="136" spans="1:6" s="44" customFormat="1" ht="15">
      <c r="A136" s="24"/>
      <c r="B136" s="25"/>
      <c r="C136" s="26" t="s">
        <v>20</v>
      </c>
      <c r="D136" s="71"/>
      <c r="E136" s="71">
        <v>0</v>
      </c>
      <c r="F136" s="60">
        <f>E136</f>
        <v>0</v>
      </c>
    </row>
    <row r="137" spans="1:6" s="44" customFormat="1" ht="15">
      <c r="A137" s="24"/>
      <c r="B137" s="25"/>
      <c r="C137" s="26" t="s">
        <v>21</v>
      </c>
      <c r="D137" s="71"/>
      <c r="E137" s="71">
        <v>0</v>
      </c>
      <c r="F137" s="60">
        <f>E137</f>
        <v>0</v>
      </c>
    </row>
    <row r="138" spans="1:6" s="44" customFormat="1" ht="15">
      <c r="A138" s="24"/>
      <c r="B138" s="25"/>
      <c r="C138" s="26"/>
      <c r="D138" s="71"/>
      <c r="E138" s="71"/>
      <c r="F138" s="60"/>
    </row>
    <row r="139" spans="1:6" s="44" customFormat="1" ht="15">
      <c r="A139" s="24" t="s">
        <v>7</v>
      </c>
      <c r="B139" s="25" t="s">
        <v>17</v>
      </c>
      <c r="C139" s="26" t="s">
        <v>22</v>
      </c>
      <c r="D139" s="71"/>
      <c r="E139" s="71">
        <v>0</v>
      </c>
      <c r="F139" s="60">
        <f>E139</f>
        <v>0</v>
      </c>
    </row>
    <row r="140" spans="1:6" s="44" customFormat="1" ht="15">
      <c r="A140" s="24"/>
      <c r="B140" s="28"/>
      <c r="C140" s="29"/>
      <c r="D140" s="73"/>
      <c r="E140" s="73"/>
      <c r="F140" s="60"/>
    </row>
    <row r="141" spans="1:6" s="44" customFormat="1" ht="15">
      <c r="A141" s="24" t="s">
        <v>27</v>
      </c>
      <c r="B141" s="28" t="s">
        <v>18</v>
      </c>
      <c r="C141" s="29" t="s">
        <v>23</v>
      </c>
      <c r="D141" s="73"/>
      <c r="E141" s="73">
        <v>0</v>
      </c>
      <c r="F141" s="60">
        <f t="shared" ref="F141:F152" si="2">E141</f>
        <v>0</v>
      </c>
    </row>
    <row r="142" spans="1:6" s="44" customFormat="1" ht="15">
      <c r="A142" s="24"/>
      <c r="B142" s="30"/>
      <c r="C142" s="29" t="s">
        <v>24</v>
      </c>
      <c r="D142" s="73"/>
      <c r="E142" s="73">
        <v>0</v>
      </c>
      <c r="F142" s="60">
        <f t="shared" si="2"/>
        <v>0</v>
      </c>
    </row>
    <row r="143" spans="1:6" s="44" customFormat="1" ht="15">
      <c r="A143" s="24"/>
      <c r="B143" s="28"/>
      <c r="C143" s="29" t="s">
        <v>25</v>
      </c>
      <c r="D143" s="73"/>
      <c r="E143" s="73">
        <v>0</v>
      </c>
      <c r="F143" s="60">
        <f t="shared" si="2"/>
        <v>0</v>
      </c>
    </row>
    <row r="144" spans="1:6" s="44" customFormat="1" ht="15">
      <c r="A144" s="24"/>
      <c r="B144" s="28"/>
      <c r="C144" s="29"/>
      <c r="D144" s="73"/>
      <c r="E144" s="73"/>
      <c r="F144" s="60"/>
    </row>
    <row r="145" spans="1:6" s="44" customFormat="1" ht="15">
      <c r="A145" s="24" t="s">
        <v>26</v>
      </c>
      <c r="B145" s="28" t="s">
        <v>28</v>
      </c>
      <c r="C145" s="29" t="s">
        <v>29</v>
      </c>
      <c r="D145" s="73" t="s">
        <v>43</v>
      </c>
      <c r="E145" s="73">
        <v>0</v>
      </c>
      <c r="F145" s="60">
        <f t="shared" si="2"/>
        <v>0</v>
      </c>
    </row>
    <row r="146" spans="1:6" s="44" customFormat="1" ht="15">
      <c r="A146" s="24"/>
      <c r="B146" s="28"/>
      <c r="C146" s="29" t="s">
        <v>30</v>
      </c>
      <c r="D146" s="73"/>
      <c r="E146" s="73">
        <v>0</v>
      </c>
      <c r="F146" s="60">
        <f t="shared" si="2"/>
        <v>0</v>
      </c>
    </row>
    <row r="147" spans="1:6" s="44" customFormat="1" ht="15">
      <c r="A147" s="24"/>
      <c r="B147" s="31"/>
      <c r="C147" s="29" t="s">
        <v>31</v>
      </c>
      <c r="D147" s="73"/>
      <c r="E147" s="73">
        <v>0</v>
      </c>
      <c r="F147" s="60">
        <f t="shared" si="2"/>
        <v>0</v>
      </c>
    </row>
    <row r="148" spans="1:6" s="44" customFormat="1" ht="15">
      <c r="A148" s="24"/>
      <c r="B148" s="31"/>
      <c r="C148" s="29" t="s">
        <v>32</v>
      </c>
      <c r="D148" s="73"/>
      <c r="E148" s="73">
        <v>0</v>
      </c>
      <c r="F148" s="60">
        <f t="shared" si="2"/>
        <v>0</v>
      </c>
    </row>
    <row r="149" spans="1:6" s="44" customFormat="1" ht="15">
      <c r="A149" s="24"/>
      <c r="B149" s="32"/>
      <c r="C149" s="33"/>
      <c r="D149" s="71"/>
      <c r="E149" s="73"/>
      <c r="F149" s="60"/>
    </row>
    <row r="150" spans="1:6" s="44" customFormat="1" ht="15">
      <c r="A150" s="24" t="s">
        <v>47</v>
      </c>
      <c r="B150" s="28" t="s">
        <v>46</v>
      </c>
      <c r="C150" s="29" t="s">
        <v>48</v>
      </c>
      <c r="D150" s="81"/>
      <c r="E150" s="73">
        <v>0</v>
      </c>
      <c r="F150" s="60">
        <f t="shared" si="2"/>
        <v>0</v>
      </c>
    </row>
    <row r="151" spans="1:6" s="44" customFormat="1" ht="15">
      <c r="A151" s="24"/>
      <c r="B151" s="32"/>
      <c r="C151" s="33" t="s">
        <v>49</v>
      </c>
      <c r="D151" s="73"/>
      <c r="E151" s="73">
        <v>0</v>
      </c>
      <c r="F151" s="60">
        <f t="shared" si="2"/>
        <v>0</v>
      </c>
    </row>
    <row r="152" spans="1:6" s="44" customFormat="1" ht="15">
      <c r="A152" s="24"/>
      <c r="B152" s="32"/>
      <c r="C152" s="33" t="s">
        <v>50</v>
      </c>
      <c r="D152" s="71"/>
      <c r="E152" s="73">
        <v>0</v>
      </c>
      <c r="F152" s="60">
        <f t="shared" si="2"/>
        <v>0</v>
      </c>
    </row>
    <row r="153" spans="1:6" s="44" customFormat="1" ht="15.75" thickBot="1">
      <c r="A153" s="24"/>
      <c r="B153" s="34"/>
      <c r="C153" s="35"/>
      <c r="D153" s="71"/>
      <c r="E153" s="71"/>
      <c r="F153" s="62"/>
    </row>
    <row r="154" spans="1:6" s="44" customFormat="1" ht="17.25" thickTop="1" thickBot="1">
      <c r="A154" s="118"/>
      <c r="B154" s="13" t="s">
        <v>34</v>
      </c>
      <c r="C154" s="14"/>
      <c r="D154" s="82"/>
      <c r="E154" s="74"/>
      <c r="F154" s="63">
        <f>SUM(F126:F152)</f>
        <v>0</v>
      </c>
    </row>
    <row r="155" spans="1:6" s="44" customFormat="1" ht="13.5" thickTop="1">
      <c r="A155" s="6"/>
      <c r="B155" s="22" t="s">
        <v>41</v>
      </c>
      <c r="C155" s="23"/>
      <c r="D155" s="56" t="s">
        <v>42</v>
      </c>
      <c r="E155" s="75"/>
      <c r="F155" s="64"/>
    </row>
    <row r="156" spans="1:6" s="44" customFormat="1">
      <c r="A156" s="6"/>
      <c r="B156" s="45"/>
      <c r="C156" s="46"/>
      <c r="D156" s="85"/>
      <c r="E156" s="76"/>
      <c r="F156" s="65"/>
    </row>
    <row r="157" spans="1:6" s="5" customFormat="1">
      <c r="A157" s="3"/>
      <c r="B157" s="17" t="s">
        <v>51</v>
      </c>
      <c r="C157" s="17"/>
      <c r="D157" s="86" t="s">
        <v>441</v>
      </c>
      <c r="E157" s="77"/>
      <c r="F157" s="66"/>
    </row>
    <row r="158" spans="1:6" s="19" customFormat="1" ht="12">
      <c r="A158" s="18"/>
      <c r="B158" s="50" t="s">
        <v>39</v>
      </c>
      <c r="C158" s="49"/>
      <c r="D158" s="87" t="s">
        <v>45</v>
      </c>
      <c r="E158" s="78"/>
      <c r="F158" s="67"/>
    </row>
    <row r="159" spans="1:6" s="19" customFormat="1" ht="12">
      <c r="A159" s="18"/>
      <c r="B159" s="47" t="s">
        <v>35</v>
      </c>
      <c r="C159" s="48"/>
      <c r="D159" s="87" t="s">
        <v>38</v>
      </c>
      <c r="E159" s="78"/>
      <c r="F159" s="53"/>
    </row>
    <row r="160" spans="1:6" s="19" customFormat="1" ht="12">
      <c r="A160" s="18"/>
      <c r="B160" s="47" t="s">
        <v>36</v>
      </c>
      <c r="C160" s="48"/>
      <c r="D160" s="87" t="s">
        <v>40</v>
      </c>
      <c r="E160" s="78"/>
      <c r="F160" s="53"/>
    </row>
    <row r="161" spans="1:6" s="19" customFormat="1" ht="12">
      <c r="A161" s="18"/>
      <c r="B161" s="47" t="s">
        <v>37</v>
      </c>
      <c r="C161" s="48"/>
      <c r="D161" s="88"/>
      <c r="E161" s="79"/>
      <c r="F161" s="54"/>
    </row>
    <row r="162" spans="1:6" s="19" customFormat="1" ht="12">
      <c r="A162" s="18"/>
      <c r="B162" s="20"/>
      <c r="C162" s="21"/>
      <c r="D162" s="88"/>
      <c r="E162" s="79"/>
      <c r="F162" s="54"/>
    </row>
    <row r="163" spans="1:6" s="44" customFormat="1" ht="18" customHeight="1">
      <c r="A163" s="120"/>
      <c r="B163" s="161" t="s">
        <v>445</v>
      </c>
      <c r="C163" s="16"/>
      <c r="D163" s="69"/>
      <c r="E163" s="69"/>
      <c r="F163" s="58"/>
    </row>
    <row r="164" spans="1:6" s="44" customFormat="1" ht="15.75">
      <c r="A164" s="118"/>
      <c r="B164" s="122" t="s">
        <v>15</v>
      </c>
      <c r="C164" s="123"/>
      <c r="D164" s="125"/>
      <c r="E164" s="125"/>
      <c r="F164" s="124"/>
    </row>
    <row r="165" spans="1:6" s="44" customFormat="1" ht="15">
      <c r="A165" s="24" t="s">
        <v>4</v>
      </c>
      <c r="B165" s="36" t="s">
        <v>9</v>
      </c>
      <c r="C165" s="37" t="s">
        <v>10</v>
      </c>
      <c r="D165" s="70" t="s">
        <v>43</v>
      </c>
      <c r="E165" s="70">
        <v>0</v>
      </c>
      <c r="F165" s="60">
        <f>E165</f>
        <v>0</v>
      </c>
    </row>
    <row r="166" spans="1:6" s="44" customFormat="1" ht="15">
      <c r="A166" s="24"/>
      <c r="B166" s="36"/>
      <c r="C166" s="37" t="s">
        <v>11</v>
      </c>
      <c r="D166" s="70"/>
      <c r="E166" s="70">
        <v>0</v>
      </c>
      <c r="F166" s="60">
        <f>E166</f>
        <v>0</v>
      </c>
    </row>
    <row r="167" spans="1:6" s="44" customFormat="1" ht="15">
      <c r="A167" s="24"/>
      <c r="B167" s="36"/>
      <c r="C167" s="37"/>
      <c r="D167" s="70" t="s">
        <v>43</v>
      </c>
      <c r="E167" s="70"/>
      <c r="F167" s="60"/>
    </row>
    <row r="168" spans="1:6" s="44" customFormat="1" ht="15">
      <c r="A168" s="24" t="s">
        <v>5</v>
      </c>
      <c r="B168" s="25" t="s">
        <v>8</v>
      </c>
      <c r="C168" s="26" t="s">
        <v>12</v>
      </c>
      <c r="D168" s="71"/>
      <c r="E168" s="71">
        <v>0</v>
      </c>
      <c r="F168" s="60">
        <f>E168</f>
        <v>0</v>
      </c>
    </row>
    <row r="169" spans="1:6" s="44" customFormat="1" ht="15">
      <c r="A169" s="24"/>
      <c r="B169" s="25"/>
      <c r="C169" s="26" t="s">
        <v>13</v>
      </c>
      <c r="D169" s="71"/>
      <c r="E169" s="71">
        <v>0</v>
      </c>
      <c r="F169" s="60">
        <f>E169</f>
        <v>0</v>
      </c>
    </row>
    <row r="170" spans="1:6" s="44" customFormat="1" ht="15">
      <c r="A170" s="24"/>
      <c r="B170" s="25"/>
      <c r="C170" s="26" t="s">
        <v>14</v>
      </c>
      <c r="D170" s="71"/>
      <c r="E170" s="71">
        <v>0</v>
      </c>
      <c r="F170" s="60">
        <f>E170</f>
        <v>0</v>
      </c>
    </row>
    <row r="171" spans="1:6" s="44" customFormat="1" ht="15">
      <c r="A171" s="24"/>
      <c r="B171" s="38"/>
      <c r="C171" s="26"/>
      <c r="D171" s="71"/>
      <c r="E171" s="71"/>
      <c r="F171" s="60"/>
    </row>
    <row r="172" spans="1:6" s="44" customFormat="1" ht="15.75">
      <c r="A172" s="8"/>
      <c r="B172" s="9" t="s">
        <v>16</v>
      </c>
      <c r="C172" s="10"/>
      <c r="D172" s="72"/>
      <c r="E172" s="72"/>
      <c r="F172" s="124"/>
    </row>
    <row r="173" spans="1:6" s="44" customFormat="1" ht="15">
      <c r="A173" s="24" t="s">
        <v>6</v>
      </c>
      <c r="B173" s="25" t="s">
        <v>3</v>
      </c>
      <c r="C173" s="26" t="s">
        <v>44</v>
      </c>
      <c r="D173" s="71"/>
      <c r="E173" s="71">
        <v>0</v>
      </c>
      <c r="F173" s="60">
        <f>E173</f>
        <v>0</v>
      </c>
    </row>
    <row r="174" spans="1:6" s="44" customFormat="1" ht="15">
      <c r="A174" s="24"/>
      <c r="B174" s="25"/>
      <c r="C174" s="26" t="s">
        <v>19</v>
      </c>
      <c r="D174" s="71"/>
      <c r="E174" s="71">
        <v>0</v>
      </c>
      <c r="F174" s="60">
        <f>E174</f>
        <v>0</v>
      </c>
    </row>
    <row r="175" spans="1:6" s="44" customFormat="1" ht="15">
      <c r="A175" s="24"/>
      <c r="B175" s="25"/>
      <c r="C175" s="26" t="s">
        <v>20</v>
      </c>
      <c r="D175" s="71"/>
      <c r="E175" s="71">
        <v>0</v>
      </c>
      <c r="F175" s="60">
        <f>E175</f>
        <v>0</v>
      </c>
    </row>
    <row r="176" spans="1:6" s="44" customFormat="1" ht="15">
      <c r="A176" s="24"/>
      <c r="B176" s="25"/>
      <c r="C176" s="26" t="s">
        <v>21</v>
      </c>
      <c r="D176" s="71"/>
      <c r="E176" s="71">
        <v>0</v>
      </c>
      <c r="F176" s="60">
        <f>E176</f>
        <v>0</v>
      </c>
    </row>
    <row r="177" spans="1:6" s="44" customFormat="1" ht="15">
      <c r="A177" s="24"/>
      <c r="B177" s="25"/>
      <c r="C177" s="26"/>
      <c r="D177" s="71"/>
      <c r="E177" s="71"/>
      <c r="F177" s="60"/>
    </row>
    <row r="178" spans="1:6" s="44" customFormat="1" ht="15">
      <c r="A178" s="24" t="s">
        <v>7</v>
      </c>
      <c r="B178" s="25" t="s">
        <v>17</v>
      </c>
      <c r="C178" s="26" t="s">
        <v>22</v>
      </c>
      <c r="D178" s="71"/>
      <c r="E178" s="71">
        <v>0</v>
      </c>
      <c r="F178" s="60">
        <f>E178</f>
        <v>0</v>
      </c>
    </row>
    <row r="179" spans="1:6" s="44" customFormat="1" ht="15">
      <c r="A179" s="24"/>
      <c r="B179" s="28"/>
      <c r="C179" s="29"/>
      <c r="D179" s="73"/>
      <c r="E179" s="73"/>
      <c r="F179" s="60"/>
    </row>
    <row r="180" spans="1:6" s="44" customFormat="1" ht="15">
      <c r="A180" s="24" t="s">
        <v>27</v>
      </c>
      <c r="B180" s="28" t="s">
        <v>18</v>
      </c>
      <c r="C180" s="29" t="s">
        <v>23</v>
      </c>
      <c r="D180" s="73"/>
      <c r="E180" s="73">
        <v>0</v>
      </c>
      <c r="F180" s="60">
        <f t="shared" ref="F180:F191" si="3">E180</f>
        <v>0</v>
      </c>
    </row>
    <row r="181" spans="1:6" s="44" customFormat="1" ht="15">
      <c r="A181" s="24"/>
      <c r="B181" s="30"/>
      <c r="C181" s="29" t="s">
        <v>24</v>
      </c>
      <c r="D181" s="73"/>
      <c r="E181" s="73">
        <v>0</v>
      </c>
      <c r="F181" s="60">
        <f t="shared" si="3"/>
        <v>0</v>
      </c>
    </row>
    <row r="182" spans="1:6" s="44" customFormat="1" ht="15">
      <c r="A182" s="24"/>
      <c r="B182" s="28"/>
      <c r="C182" s="29" t="s">
        <v>25</v>
      </c>
      <c r="D182" s="73"/>
      <c r="E182" s="73">
        <v>0</v>
      </c>
      <c r="F182" s="60">
        <f t="shared" si="3"/>
        <v>0</v>
      </c>
    </row>
    <row r="183" spans="1:6" s="44" customFormat="1" ht="15">
      <c r="A183" s="24"/>
      <c r="B183" s="28"/>
      <c r="C183" s="29"/>
      <c r="D183" s="73"/>
      <c r="E183" s="73"/>
      <c r="F183" s="60"/>
    </row>
    <row r="184" spans="1:6" s="44" customFormat="1" ht="15">
      <c r="A184" s="24" t="s">
        <v>26</v>
      </c>
      <c r="B184" s="28" t="s">
        <v>28</v>
      </c>
      <c r="C184" s="29" t="s">
        <v>29</v>
      </c>
      <c r="D184" s="73" t="s">
        <v>43</v>
      </c>
      <c r="E184" s="73">
        <v>0</v>
      </c>
      <c r="F184" s="60">
        <f t="shared" si="3"/>
        <v>0</v>
      </c>
    </row>
    <row r="185" spans="1:6" s="44" customFormat="1" ht="15">
      <c r="A185" s="24"/>
      <c r="B185" s="28"/>
      <c r="C185" s="29" t="s">
        <v>30</v>
      </c>
      <c r="D185" s="73"/>
      <c r="E185" s="73">
        <v>0</v>
      </c>
      <c r="F185" s="60">
        <f t="shared" si="3"/>
        <v>0</v>
      </c>
    </row>
    <row r="186" spans="1:6" s="44" customFormat="1" ht="15">
      <c r="A186" s="24"/>
      <c r="B186" s="31"/>
      <c r="C186" s="29" t="s">
        <v>31</v>
      </c>
      <c r="D186" s="73"/>
      <c r="E186" s="73">
        <v>0</v>
      </c>
      <c r="F186" s="60">
        <f t="shared" si="3"/>
        <v>0</v>
      </c>
    </row>
    <row r="187" spans="1:6" s="44" customFormat="1" ht="15">
      <c r="A187" s="24"/>
      <c r="B187" s="31"/>
      <c r="C187" s="29" t="s">
        <v>32</v>
      </c>
      <c r="D187" s="73"/>
      <c r="E187" s="73">
        <v>0</v>
      </c>
      <c r="F187" s="60">
        <f t="shared" si="3"/>
        <v>0</v>
      </c>
    </row>
    <row r="188" spans="1:6" s="44" customFormat="1" ht="15">
      <c r="A188" s="24"/>
      <c r="B188" s="32"/>
      <c r="C188" s="33"/>
      <c r="D188" s="71"/>
      <c r="E188" s="73"/>
      <c r="F188" s="60"/>
    </row>
    <row r="189" spans="1:6" s="44" customFormat="1" ht="15">
      <c r="A189" s="24" t="s">
        <v>47</v>
      </c>
      <c r="B189" s="28" t="s">
        <v>46</v>
      </c>
      <c r="C189" s="29" t="s">
        <v>48</v>
      </c>
      <c r="D189" s="81"/>
      <c r="E189" s="73">
        <v>0</v>
      </c>
      <c r="F189" s="60">
        <f t="shared" si="3"/>
        <v>0</v>
      </c>
    </row>
    <row r="190" spans="1:6" s="44" customFormat="1" ht="15">
      <c r="A190" s="24"/>
      <c r="B190" s="32"/>
      <c r="C190" s="33" t="s">
        <v>49</v>
      </c>
      <c r="D190" s="73"/>
      <c r="E190" s="73">
        <v>0</v>
      </c>
      <c r="F190" s="60">
        <f t="shared" si="3"/>
        <v>0</v>
      </c>
    </row>
    <row r="191" spans="1:6" s="44" customFormat="1" ht="15">
      <c r="A191" s="24"/>
      <c r="B191" s="32"/>
      <c r="C191" s="33" t="s">
        <v>50</v>
      </c>
      <c r="D191" s="71"/>
      <c r="E191" s="73">
        <v>0</v>
      </c>
      <c r="F191" s="60">
        <f t="shared" si="3"/>
        <v>0</v>
      </c>
    </row>
    <row r="192" spans="1:6" s="44" customFormat="1" ht="15.75" thickBot="1">
      <c r="A192" s="24"/>
      <c r="B192" s="34"/>
      <c r="C192" s="35"/>
      <c r="D192" s="71"/>
      <c r="E192" s="71"/>
      <c r="F192" s="62"/>
    </row>
    <row r="193" spans="1:6" s="44" customFormat="1" ht="17.25" thickTop="1" thickBot="1">
      <c r="A193" s="118"/>
      <c r="B193" s="13" t="s">
        <v>34</v>
      </c>
      <c r="C193" s="14"/>
      <c r="D193" s="82"/>
      <c r="E193" s="74"/>
      <c r="F193" s="63">
        <f>SUM(F165:F191)</f>
        <v>0</v>
      </c>
    </row>
    <row r="194" spans="1:6" s="44" customFormat="1" ht="13.5" thickTop="1">
      <c r="A194" s="6"/>
      <c r="B194" s="22" t="s">
        <v>41</v>
      </c>
      <c r="C194" s="23"/>
      <c r="D194" s="56" t="s">
        <v>42</v>
      </c>
      <c r="E194" s="75"/>
      <c r="F194" s="64"/>
    </row>
    <row r="195" spans="1:6" s="44" customFormat="1">
      <c r="A195" s="6"/>
      <c r="B195" s="45"/>
      <c r="C195" s="46"/>
      <c r="D195" s="85"/>
      <c r="E195" s="76"/>
      <c r="F195" s="65"/>
    </row>
    <row r="196" spans="1:6" s="5" customFormat="1">
      <c r="A196" s="3"/>
      <c r="B196" s="17" t="s">
        <v>51</v>
      </c>
      <c r="C196" s="17"/>
      <c r="D196" s="86" t="s">
        <v>441</v>
      </c>
      <c r="E196" s="77"/>
      <c r="F196" s="66"/>
    </row>
    <row r="197" spans="1:6" s="19" customFormat="1" ht="12">
      <c r="A197" s="18"/>
      <c r="B197" s="50" t="s">
        <v>39</v>
      </c>
      <c r="C197" s="49"/>
      <c r="D197" s="87" t="s">
        <v>45</v>
      </c>
      <c r="E197" s="78"/>
      <c r="F197" s="67"/>
    </row>
    <row r="198" spans="1:6" s="19" customFormat="1" ht="12">
      <c r="A198" s="18"/>
      <c r="B198" s="47" t="s">
        <v>35</v>
      </c>
      <c r="C198" s="48"/>
      <c r="D198" s="87" t="s">
        <v>38</v>
      </c>
      <c r="E198" s="78"/>
      <c r="F198" s="53"/>
    </row>
    <row r="199" spans="1:6" s="19" customFormat="1" ht="12">
      <c r="A199" s="18"/>
      <c r="B199" s="47" t="s">
        <v>36</v>
      </c>
      <c r="C199" s="48"/>
      <c r="D199" s="87" t="s">
        <v>40</v>
      </c>
      <c r="E199" s="78"/>
      <c r="F199" s="53"/>
    </row>
    <row r="200" spans="1:6" s="19" customFormat="1" ht="12">
      <c r="A200" s="18"/>
      <c r="B200" s="47" t="s">
        <v>37</v>
      </c>
      <c r="C200" s="48"/>
      <c r="D200" s="88"/>
      <c r="E200" s="79"/>
      <c r="F200" s="54"/>
    </row>
    <row r="201" spans="1:6" s="19" customFormat="1" ht="12">
      <c r="A201" s="18"/>
      <c r="B201" s="20"/>
      <c r="C201" s="21"/>
      <c r="D201" s="88"/>
      <c r="E201" s="79"/>
      <c r="F201" s="54"/>
    </row>
    <row r="202" spans="1:6" s="44" customFormat="1" ht="18" customHeight="1">
      <c r="A202" s="120"/>
      <c r="B202" s="161" t="s">
        <v>446</v>
      </c>
      <c r="C202" s="16"/>
      <c r="D202" s="69"/>
      <c r="E202" s="69"/>
      <c r="F202" s="58"/>
    </row>
    <row r="203" spans="1:6" s="44" customFormat="1" ht="15.75">
      <c r="A203" s="118"/>
      <c r="B203" s="122" t="s">
        <v>15</v>
      </c>
      <c r="C203" s="123"/>
      <c r="D203" s="125"/>
      <c r="E203" s="125"/>
      <c r="F203" s="124"/>
    </row>
    <row r="204" spans="1:6" s="44" customFormat="1" ht="15">
      <c r="A204" s="24" t="s">
        <v>4</v>
      </c>
      <c r="B204" s="36" t="s">
        <v>9</v>
      </c>
      <c r="C204" s="37" t="s">
        <v>10</v>
      </c>
      <c r="D204" s="70" t="s">
        <v>43</v>
      </c>
      <c r="E204" s="70">
        <v>0</v>
      </c>
      <c r="F204" s="60">
        <f>E204</f>
        <v>0</v>
      </c>
    </row>
    <row r="205" spans="1:6" s="44" customFormat="1" ht="15">
      <c r="A205" s="24"/>
      <c r="B205" s="36"/>
      <c r="C205" s="37" t="s">
        <v>11</v>
      </c>
      <c r="D205" s="70"/>
      <c r="E205" s="70">
        <v>0</v>
      </c>
      <c r="F205" s="60">
        <f>E205</f>
        <v>0</v>
      </c>
    </row>
    <row r="206" spans="1:6" s="44" customFormat="1" ht="15">
      <c r="A206" s="24"/>
      <c r="B206" s="36"/>
      <c r="C206" s="37"/>
      <c r="D206" s="70" t="s">
        <v>43</v>
      </c>
      <c r="E206" s="70"/>
      <c r="F206" s="60"/>
    </row>
    <row r="207" spans="1:6" s="44" customFormat="1" ht="15">
      <c r="A207" s="24" t="s">
        <v>5</v>
      </c>
      <c r="B207" s="25" t="s">
        <v>8</v>
      </c>
      <c r="C207" s="26" t="s">
        <v>12</v>
      </c>
      <c r="D207" s="71"/>
      <c r="E207" s="71">
        <v>0</v>
      </c>
      <c r="F207" s="60">
        <f>E207</f>
        <v>0</v>
      </c>
    </row>
    <row r="208" spans="1:6" s="44" customFormat="1" ht="15">
      <c r="A208" s="24"/>
      <c r="B208" s="25"/>
      <c r="C208" s="26" t="s">
        <v>13</v>
      </c>
      <c r="D208" s="71"/>
      <c r="E208" s="71">
        <v>0</v>
      </c>
      <c r="F208" s="60">
        <f>E208</f>
        <v>0</v>
      </c>
    </row>
    <row r="209" spans="1:6" s="44" customFormat="1" ht="15">
      <c r="A209" s="24"/>
      <c r="B209" s="25"/>
      <c r="C209" s="26" t="s">
        <v>14</v>
      </c>
      <c r="D209" s="71"/>
      <c r="E209" s="71">
        <v>0</v>
      </c>
      <c r="F209" s="60">
        <f>E209</f>
        <v>0</v>
      </c>
    </row>
    <row r="210" spans="1:6" s="44" customFormat="1" ht="15">
      <c r="A210" s="24"/>
      <c r="B210" s="38"/>
      <c r="C210" s="26"/>
      <c r="D210" s="71"/>
      <c r="E210" s="71"/>
      <c r="F210" s="60"/>
    </row>
    <row r="211" spans="1:6" s="44" customFormat="1" ht="15.75">
      <c r="A211" s="8"/>
      <c r="B211" s="9" t="s">
        <v>16</v>
      </c>
      <c r="C211" s="10"/>
      <c r="D211" s="72"/>
      <c r="E211" s="72"/>
      <c r="F211" s="124"/>
    </row>
    <row r="212" spans="1:6" s="44" customFormat="1" ht="15">
      <c r="A212" s="24" t="s">
        <v>6</v>
      </c>
      <c r="B212" s="25" t="s">
        <v>3</v>
      </c>
      <c r="C212" s="26" t="s">
        <v>44</v>
      </c>
      <c r="D212" s="71"/>
      <c r="E212" s="71">
        <v>0</v>
      </c>
      <c r="F212" s="60">
        <f>E212</f>
        <v>0</v>
      </c>
    </row>
    <row r="213" spans="1:6" s="44" customFormat="1" ht="15">
      <c r="A213" s="24"/>
      <c r="B213" s="25"/>
      <c r="C213" s="26" t="s">
        <v>19</v>
      </c>
      <c r="D213" s="71"/>
      <c r="E213" s="71">
        <v>0</v>
      </c>
      <c r="F213" s="60">
        <f>E213</f>
        <v>0</v>
      </c>
    </row>
    <row r="214" spans="1:6" s="44" customFormat="1" ht="15">
      <c r="A214" s="24"/>
      <c r="B214" s="25"/>
      <c r="C214" s="26" t="s">
        <v>20</v>
      </c>
      <c r="D214" s="71"/>
      <c r="E214" s="71">
        <v>0</v>
      </c>
      <c r="F214" s="60">
        <f>E214</f>
        <v>0</v>
      </c>
    </row>
    <row r="215" spans="1:6" s="44" customFormat="1" ht="15">
      <c r="A215" s="24"/>
      <c r="B215" s="25"/>
      <c r="C215" s="26" t="s">
        <v>21</v>
      </c>
      <c r="D215" s="71"/>
      <c r="E215" s="71">
        <v>0</v>
      </c>
      <c r="F215" s="60">
        <f>E215</f>
        <v>0</v>
      </c>
    </row>
    <row r="216" spans="1:6" s="44" customFormat="1" ht="15">
      <c r="A216" s="24"/>
      <c r="B216" s="25"/>
      <c r="C216" s="26"/>
      <c r="D216" s="71"/>
      <c r="E216" s="71"/>
      <c r="F216" s="60"/>
    </row>
    <row r="217" spans="1:6" s="44" customFormat="1" ht="15">
      <c r="A217" s="24" t="s">
        <v>7</v>
      </c>
      <c r="B217" s="25" t="s">
        <v>17</v>
      </c>
      <c r="C217" s="26" t="s">
        <v>22</v>
      </c>
      <c r="D217" s="71"/>
      <c r="E217" s="71">
        <v>0</v>
      </c>
      <c r="F217" s="60">
        <f>E217</f>
        <v>0</v>
      </c>
    </row>
    <row r="218" spans="1:6" s="44" customFormat="1" ht="15">
      <c r="A218" s="24"/>
      <c r="B218" s="28"/>
      <c r="C218" s="29"/>
      <c r="D218" s="73"/>
      <c r="E218" s="73"/>
      <c r="F218" s="60"/>
    </row>
    <row r="219" spans="1:6" s="44" customFormat="1" ht="15">
      <c r="A219" s="24" t="s">
        <v>27</v>
      </c>
      <c r="B219" s="28" t="s">
        <v>18</v>
      </c>
      <c r="C219" s="29" t="s">
        <v>23</v>
      </c>
      <c r="D219" s="73"/>
      <c r="E219" s="73">
        <v>0</v>
      </c>
      <c r="F219" s="60">
        <f t="shared" ref="F219:F230" si="4">E219</f>
        <v>0</v>
      </c>
    </row>
    <row r="220" spans="1:6" s="44" customFormat="1" ht="15">
      <c r="A220" s="24"/>
      <c r="B220" s="30"/>
      <c r="C220" s="29" t="s">
        <v>24</v>
      </c>
      <c r="D220" s="73"/>
      <c r="E220" s="73">
        <v>0</v>
      </c>
      <c r="F220" s="60">
        <f t="shared" si="4"/>
        <v>0</v>
      </c>
    </row>
    <row r="221" spans="1:6" s="44" customFormat="1" ht="15">
      <c r="A221" s="24"/>
      <c r="B221" s="28"/>
      <c r="C221" s="29" t="s">
        <v>25</v>
      </c>
      <c r="D221" s="73"/>
      <c r="E221" s="73">
        <v>0</v>
      </c>
      <c r="F221" s="60">
        <f t="shared" si="4"/>
        <v>0</v>
      </c>
    </row>
    <row r="222" spans="1:6" s="44" customFormat="1" ht="15">
      <c r="A222" s="24"/>
      <c r="B222" s="28"/>
      <c r="C222" s="29"/>
      <c r="D222" s="73"/>
      <c r="E222" s="73"/>
      <c r="F222" s="60"/>
    </row>
    <row r="223" spans="1:6" s="44" customFormat="1" ht="15">
      <c r="A223" s="24" t="s">
        <v>26</v>
      </c>
      <c r="B223" s="28" t="s">
        <v>28</v>
      </c>
      <c r="C223" s="29" t="s">
        <v>29</v>
      </c>
      <c r="D223" s="73" t="s">
        <v>43</v>
      </c>
      <c r="E223" s="73">
        <v>0</v>
      </c>
      <c r="F223" s="60">
        <f t="shared" si="4"/>
        <v>0</v>
      </c>
    </row>
    <row r="224" spans="1:6" s="44" customFormat="1" ht="15">
      <c r="A224" s="24"/>
      <c r="B224" s="28"/>
      <c r="C224" s="29" t="s">
        <v>30</v>
      </c>
      <c r="D224" s="73"/>
      <c r="E224" s="73">
        <v>0</v>
      </c>
      <c r="F224" s="60">
        <f t="shared" si="4"/>
        <v>0</v>
      </c>
    </row>
    <row r="225" spans="1:6" s="44" customFormat="1" ht="15">
      <c r="A225" s="24"/>
      <c r="B225" s="31"/>
      <c r="C225" s="29" t="s">
        <v>31</v>
      </c>
      <c r="D225" s="73"/>
      <c r="E225" s="73">
        <v>0</v>
      </c>
      <c r="F225" s="60">
        <f t="shared" si="4"/>
        <v>0</v>
      </c>
    </row>
    <row r="226" spans="1:6" s="44" customFormat="1" ht="15">
      <c r="A226" s="24"/>
      <c r="B226" s="31"/>
      <c r="C226" s="29" t="s">
        <v>32</v>
      </c>
      <c r="D226" s="73"/>
      <c r="E226" s="73">
        <v>0</v>
      </c>
      <c r="F226" s="60">
        <f t="shared" si="4"/>
        <v>0</v>
      </c>
    </row>
    <row r="227" spans="1:6" s="44" customFormat="1" ht="15">
      <c r="A227" s="24"/>
      <c r="B227" s="32"/>
      <c r="C227" s="33"/>
      <c r="D227" s="71"/>
      <c r="E227" s="73"/>
      <c r="F227" s="60"/>
    </row>
    <row r="228" spans="1:6" s="44" customFormat="1" ht="15">
      <c r="A228" s="24" t="s">
        <v>47</v>
      </c>
      <c r="B228" s="28" t="s">
        <v>46</v>
      </c>
      <c r="C228" s="29" t="s">
        <v>48</v>
      </c>
      <c r="D228" s="81"/>
      <c r="E228" s="73">
        <v>0</v>
      </c>
      <c r="F228" s="60">
        <f t="shared" si="4"/>
        <v>0</v>
      </c>
    </row>
    <row r="229" spans="1:6" s="44" customFormat="1" ht="15">
      <c r="A229" s="24"/>
      <c r="B229" s="32"/>
      <c r="C229" s="33" t="s">
        <v>49</v>
      </c>
      <c r="D229" s="73"/>
      <c r="E229" s="73">
        <v>0</v>
      </c>
      <c r="F229" s="60">
        <f t="shared" si="4"/>
        <v>0</v>
      </c>
    </row>
    <row r="230" spans="1:6" s="44" customFormat="1" ht="15">
      <c r="A230" s="24"/>
      <c r="B230" s="32"/>
      <c r="C230" s="33" t="s">
        <v>50</v>
      </c>
      <c r="D230" s="71"/>
      <c r="E230" s="73">
        <v>0</v>
      </c>
      <c r="F230" s="60">
        <f t="shared" si="4"/>
        <v>0</v>
      </c>
    </row>
    <row r="231" spans="1:6" s="44" customFormat="1" ht="15.75" thickBot="1">
      <c r="A231" s="24"/>
      <c r="B231" s="34"/>
      <c r="C231" s="35"/>
      <c r="D231" s="71"/>
      <c r="E231" s="71"/>
      <c r="F231" s="62"/>
    </row>
    <row r="232" spans="1:6" s="44" customFormat="1" ht="17.25" thickTop="1" thickBot="1">
      <c r="A232" s="118"/>
      <c r="B232" s="13" t="s">
        <v>34</v>
      </c>
      <c r="C232" s="14"/>
      <c r="D232" s="82"/>
      <c r="E232" s="74"/>
      <c r="F232" s="63">
        <f>SUM(F204:F230)</f>
        <v>0</v>
      </c>
    </row>
    <row r="233" spans="1:6" s="44" customFormat="1" ht="13.5" thickTop="1">
      <c r="A233" s="6"/>
      <c r="B233" s="22" t="s">
        <v>41</v>
      </c>
      <c r="C233" s="23"/>
      <c r="D233" s="56" t="s">
        <v>42</v>
      </c>
      <c r="E233" s="75"/>
      <c r="F233" s="64"/>
    </row>
    <row r="234" spans="1:6" s="44" customFormat="1">
      <c r="A234" s="6"/>
      <c r="B234" s="45"/>
      <c r="C234" s="46"/>
      <c r="D234" s="85"/>
      <c r="E234" s="76"/>
      <c r="F234" s="65"/>
    </row>
    <row r="235" spans="1:6" s="5" customFormat="1">
      <c r="A235" s="3"/>
      <c r="B235" s="17" t="s">
        <v>51</v>
      </c>
      <c r="C235" s="17"/>
      <c r="D235" s="86" t="s">
        <v>441</v>
      </c>
      <c r="E235" s="77"/>
      <c r="F235" s="66"/>
    </row>
    <row r="236" spans="1:6" s="19" customFormat="1" ht="12">
      <c r="A236" s="18"/>
      <c r="B236" s="50" t="s">
        <v>39</v>
      </c>
      <c r="C236" s="49"/>
      <c r="D236" s="87" t="s">
        <v>45</v>
      </c>
      <c r="E236" s="78"/>
      <c r="F236" s="67"/>
    </row>
    <row r="237" spans="1:6" s="19" customFormat="1" ht="12">
      <c r="A237" s="18"/>
      <c r="B237" s="47" t="s">
        <v>35</v>
      </c>
      <c r="C237" s="48"/>
      <c r="D237" s="87" t="s">
        <v>38</v>
      </c>
      <c r="E237" s="78"/>
      <c r="F237" s="53"/>
    </row>
    <row r="238" spans="1:6" s="19" customFormat="1" ht="12">
      <c r="A238" s="18"/>
      <c r="B238" s="47" t="s">
        <v>36</v>
      </c>
      <c r="C238" s="48"/>
      <c r="D238" s="87" t="s">
        <v>40</v>
      </c>
      <c r="E238" s="78"/>
      <c r="F238" s="53"/>
    </row>
    <row r="239" spans="1:6" s="19" customFormat="1" ht="12">
      <c r="A239" s="18"/>
      <c r="B239" s="47" t="s">
        <v>37</v>
      </c>
      <c r="C239" s="48"/>
      <c r="D239" s="88"/>
      <c r="E239" s="79"/>
      <c r="F239" s="54"/>
    </row>
    <row r="240" spans="1:6" s="19" customFormat="1" ht="12">
      <c r="A240" s="18"/>
      <c r="B240" s="20"/>
      <c r="C240" s="21"/>
      <c r="D240" s="88"/>
      <c r="E240" s="79"/>
      <c r="F240" s="54"/>
    </row>
    <row r="241" spans="1:6" s="44" customFormat="1" ht="18" customHeight="1">
      <c r="A241" s="120"/>
      <c r="B241" s="161" t="s">
        <v>447</v>
      </c>
      <c r="C241" s="16"/>
      <c r="D241" s="69"/>
      <c r="E241" s="69"/>
      <c r="F241" s="58"/>
    </row>
    <row r="242" spans="1:6" s="44" customFormat="1" ht="15.75">
      <c r="A242" s="118"/>
      <c r="B242" s="122" t="s">
        <v>15</v>
      </c>
      <c r="C242" s="123"/>
      <c r="D242" s="125"/>
      <c r="E242" s="125"/>
      <c r="F242" s="124"/>
    </row>
    <row r="243" spans="1:6" s="44" customFormat="1" ht="15">
      <c r="A243" s="24" t="s">
        <v>4</v>
      </c>
      <c r="B243" s="36" t="s">
        <v>9</v>
      </c>
      <c r="C243" s="37" t="s">
        <v>10</v>
      </c>
      <c r="D243" s="70" t="s">
        <v>43</v>
      </c>
      <c r="E243" s="70">
        <v>0</v>
      </c>
      <c r="F243" s="60">
        <f>E243</f>
        <v>0</v>
      </c>
    </row>
    <row r="244" spans="1:6" s="44" customFormat="1" ht="15">
      <c r="A244" s="24"/>
      <c r="B244" s="36"/>
      <c r="C244" s="37" t="s">
        <v>11</v>
      </c>
      <c r="D244" s="70"/>
      <c r="E244" s="70">
        <v>0</v>
      </c>
      <c r="F244" s="60">
        <f>E244</f>
        <v>0</v>
      </c>
    </row>
    <row r="245" spans="1:6" s="44" customFormat="1" ht="15">
      <c r="A245" s="24"/>
      <c r="B245" s="36"/>
      <c r="C245" s="37"/>
      <c r="D245" s="70" t="s">
        <v>43</v>
      </c>
      <c r="E245" s="70"/>
      <c r="F245" s="60"/>
    </row>
    <row r="246" spans="1:6" s="44" customFormat="1" ht="15">
      <c r="A246" s="24" t="s">
        <v>5</v>
      </c>
      <c r="B246" s="25" t="s">
        <v>8</v>
      </c>
      <c r="C246" s="26" t="s">
        <v>12</v>
      </c>
      <c r="D246" s="71"/>
      <c r="E246" s="71">
        <v>0</v>
      </c>
      <c r="F246" s="60">
        <f>E246</f>
        <v>0</v>
      </c>
    </row>
    <row r="247" spans="1:6" s="44" customFormat="1" ht="15">
      <c r="A247" s="24"/>
      <c r="B247" s="25"/>
      <c r="C247" s="26" t="s">
        <v>13</v>
      </c>
      <c r="D247" s="71"/>
      <c r="E247" s="71">
        <v>0</v>
      </c>
      <c r="F247" s="60">
        <f>E247</f>
        <v>0</v>
      </c>
    </row>
    <row r="248" spans="1:6" s="44" customFormat="1" ht="15">
      <c r="A248" s="24"/>
      <c r="B248" s="25"/>
      <c r="C248" s="26" t="s">
        <v>14</v>
      </c>
      <c r="D248" s="71"/>
      <c r="E248" s="71">
        <v>0</v>
      </c>
      <c r="F248" s="60">
        <f>E248</f>
        <v>0</v>
      </c>
    </row>
    <row r="249" spans="1:6" s="44" customFormat="1" ht="15">
      <c r="A249" s="24"/>
      <c r="B249" s="38"/>
      <c r="C249" s="26"/>
      <c r="D249" s="71"/>
      <c r="E249" s="71"/>
      <c r="F249" s="60"/>
    </row>
    <row r="250" spans="1:6" s="44" customFormat="1" ht="15.75">
      <c r="A250" s="8"/>
      <c r="B250" s="9" t="s">
        <v>16</v>
      </c>
      <c r="C250" s="10"/>
      <c r="D250" s="72"/>
      <c r="E250" s="72"/>
      <c r="F250" s="124"/>
    </row>
    <row r="251" spans="1:6" s="44" customFormat="1" ht="15">
      <c r="A251" s="24" t="s">
        <v>6</v>
      </c>
      <c r="B251" s="25" t="s">
        <v>3</v>
      </c>
      <c r="C251" s="26" t="s">
        <v>44</v>
      </c>
      <c r="D251" s="71"/>
      <c r="E251" s="71">
        <v>0</v>
      </c>
      <c r="F251" s="60">
        <f>E251</f>
        <v>0</v>
      </c>
    </row>
    <row r="252" spans="1:6" s="44" customFormat="1" ht="15">
      <c r="A252" s="24"/>
      <c r="B252" s="25"/>
      <c r="C252" s="26" t="s">
        <v>19</v>
      </c>
      <c r="D252" s="71"/>
      <c r="E252" s="71">
        <v>0</v>
      </c>
      <c r="F252" s="60">
        <f>E252</f>
        <v>0</v>
      </c>
    </row>
    <row r="253" spans="1:6" s="44" customFormat="1" ht="15">
      <c r="A253" s="24"/>
      <c r="B253" s="25"/>
      <c r="C253" s="26" t="s">
        <v>20</v>
      </c>
      <c r="D253" s="71"/>
      <c r="E253" s="71">
        <v>0</v>
      </c>
      <c r="F253" s="60">
        <f>E253</f>
        <v>0</v>
      </c>
    </row>
    <row r="254" spans="1:6" s="44" customFormat="1" ht="15">
      <c r="A254" s="24"/>
      <c r="B254" s="25"/>
      <c r="C254" s="26" t="s">
        <v>21</v>
      </c>
      <c r="D254" s="71"/>
      <c r="E254" s="71">
        <v>0</v>
      </c>
      <c r="F254" s="60">
        <f>E254</f>
        <v>0</v>
      </c>
    </row>
    <row r="255" spans="1:6" s="44" customFormat="1" ht="15">
      <c r="A255" s="24"/>
      <c r="B255" s="25"/>
      <c r="C255" s="26"/>
      <c r="D255" s="71"/>
      <c r="E255" s="71"/>
      <c r="F255" s="60"/>
    </row>
    <row r="256" spans="1:6" s="44" customFormat="1" ht="15">
      <c r="A256" s="24" t="s">
        <v>7</v>
      </c>
      <c r="B256" s="25" t="s">
        <v>17</v>
      </c>
      <c r="C256" s="26" t="s">
        <v>22</v>
      </c>
      <c r="D256" s="71"/>
      <c r="E256" s="71">
        <v>0</v>
      </c>
      <c r="F256" s="60">
        <f>E256</f>
        <v>0</v>
      </c>
    </row>
    <row r="257" spans="1:6" s="44" customFormat="1" ht="15">
      <c r="A257" s="24"/>
      <c r="B257" s="28"/>
      <c r="C257" s="29"/>
      <c r="D257" s="73"/>
      <c r="E257" s="73"/>
      <c r="F257" s="60"/>
    </row>
    <row r="258" spans="1:6" s="44" customFormat="1" ht="15">
      <c r="A258" s="24" t="s">
        <v>27</v>
      </c>
      <c r="B258" s="28" t="s">
        <v>18</v>
      </c>
      <c r="C258" s="29" t="s">
        <v>23</v>
      </c>
      <c r="D258" s="73"/>
      <c r="E258" s="73">
        <v>0</v>
      </c>
      <c r="F258" s="60">
        <f t="shared" ref="F258:F269" si="5">E258</f>
        <v>0</v>
      </c>
    </row>
    <row r="259" spans="1:6" s="44" customFormat="1" ht="15">
      <c r="A259" s="24"/>
      <c r="B259" s="30"/>
      <c r="C259" s="29" t="s">
        <v>24</v>
      </c>
      <c r="D259" s="73"/>
      <c r="E259" s="73">
        <v>0</v>
      </c>
      <c r="F259" s="60">
        <f t="shared" si="5"/>
        <v>0</v>
      </c>
    </row>
    <row r="260" spans="1:6" s="44" customFormat="1" ht="15">
      <c r="A260" s="24"/>
      <c r="B260" s="28"/>
      <c r="C260" s="29" t="s">
        <v>25</v>
      </c>
      <c r="D260" s="73"/>
      <c r="E260" s="73">
        <v>0</v>
      </c>
      <c r="F260" s="60">
        <f t="shared" si="5"/>
        <v>0</v>
      </c>
    </row>
    <row r="261" spans="1:6" s="44" customFormat="1" ht="15">
      <c r="A261" s="24"/>
      <c r="B261" s="28"/>
      <c r="C261" s="29"/>
      <c r="D261" s="73"/>
      <c r="E261" s="73"/>
      <c r="F261" s="60"/>
    </row>
    <row r="262" spans="1:6" s="44" customFormat="1" ht="15">
      <c r="A262" s="24" t="s">
        <v>26</v>
      </c>
      <c r="B262" s="28" t="s">
        <v>28</v>
      </c>
      <c r="C262" s="29" t="s">
        <v>29</v>
      </c>
      <c r="D262" s="73" t="s">
        <v>43</v>
      </c>
      <c r="E262" s="73">
        <v>0</v>
      </c>
      <c r="F262" s="60">
        <f t="shared" si="5"/>
        <v>0</v>
      </c>
    </row>
    <row r="263" spans="1:6" s="44" customFormat="1" ht="15">
      <c r="A263" s="24"/>
      <c r="B263" s="28"/>
      <c r="C263" s="29" t="s">
        <v>30</v>
      </c>
      <c r="D263" s="73"/>
      <c r="E263" s="73">
        <v>0</v>
      </c>
      <c r="F263" s="60">
        <f t="shared" si="5"/>
        <v>0</v>
      </c>
    </row>
    <row r="264" spans="1:6" s="44" customFormat="1" ht="15">
      <c r="A264" s="24"/>
      <c r="B264" s="31"/>
      <c r="C264" s="29" t="s">
        <v>31</v>
      </c>
      <c r="D264" s="73"/>
      <c r="E264" s="73">
        <v>0</v>
      </c>
      <c r="F264" s="60">
        <f t="shared" si="5"/>
        <v>0</v>
      </c>
    </row>
    <row r="265" spans="1:6" s="44" customFormat="1" ht="15">
      <c r="A265" s="24"/>
      <c r="B265" s="31"/>
      <c r="C265" s="29" t="s">
        <v>32</v>
      </c>
      <c r="D265" s="73"/>
      <c r="E265" s="73">
        <v>0</v>
      </c>
      <c r="F265" s="60">
        <f t="shared" si="5"/>
        <v>0</v>
      </c>
    </row>
    <row r="266" spans="1:6" s="44" customFormat="1" ht="15">
      <c r="A266" s="24"/>
      <c r="B266" s="32"/>
      <c r="C266" s="33"/>
      <c r="D266" s="71"/>
      <c r="E266" s="73"/>
      <c r="F266" s="60"/>
    </row>
    <row r="267" spans="1:6" s="44" customFormat="1" ht="15">
      <c r="A267" s="24" t="s">
        <v>47</v>
      </c>
      <c r="B267" s="28" t="s">
        <v>46</v>
      </c>
      <c r="C267" s="29" t="s">
        <v>48</v>
      </c>
      <c r="D267" s="81"/>
      <c r="E267" s="73">
        <v>0</v>
      </c>
      <c r="F267" s="60">
        <f t="shared" si="5"/>
        <v>0</v>
      </c>
    </row>
    <row r="268" spans="1:6" s="44" customFormat="1" ht="15">
      <c r="A268" s="24"/>
      <c r="B268" s="32"/>
      <c r="C268" s="33" t="s">
        <v>49</v>
      </c>
      <c r="D268" s="73"/>
      <c r="E268" s="73">
        <v>0</v>
      </c>
      <c r="F268" s="60">
        <f t="shared" si="5"/>
        <v>0</v>
      </c>
    </row>
    <row r="269" spans="1:6" s="44" customFormat="1" ht="15">
      <c r="A269" s="24"/>
      <c r="B269" s="32"/>
      <c r="C269" s="33" t="s">
        <v>50</v>
      </c>
      <c r="D269" s="71"/>
      <c r="E269" s="73">
        <v>0</v>
      </c>
      <c r="F269" s="60">
        <f t="shared" si="5"/>
        <v>0</v>
      </c>
    </row>
    <row r="270" spans="1:6" s="44" customFormat="1" ht="15.75" thickBot="1">
      <c r="A270" s="24"/>
      <c r="B270" s="34"/>
      <c r="C270" s="35"/>
      <c r="D270" s="71"/>
      <c r="E270" s="71"/>
      <c r="F270" s="62"/>
    </row>
    <row r="271" spans="1:6" s="44" customFormat="1" ht="17.25" thickTop="1" thickBot="1">
      <c r="A271" s="118"/>
      <c r="B271" s="13" t="s">
        <v>34</v>
      </c>
      <c r="C271" s="14"/>
      <c r="D271" s="82"/>
      <c r="E271" s="74"/>
      <c r="F271" s="63">
        <f>SUM(F243:F269)</f>
        <v>0</v>
      </c>
    </row>
    <row r="272" spans="1:6" s="44" customFormat="1" ht="13.5" thickTop="1">
      <c r="A272" s="6"/>
      <c r="B272" s="22" t="s">
        <v>41</v>
      </c>
      <c r="C272" s="23"/>
      <c r="D272" s="56" t="s">
        <v>42</v>
      </c>
      <c r="E272" s="75"/>
      <c r="F272" s="64"/>
    </row>
    <row r="273" spans="1:6" s="44" customFormat="1">
      <c r="A273" s="6"/>
      <c r="B273" s="45"/>
      <c r="C273" s="46"/>
      <c r="D273" s="85"/>
      <c r="E273" s="76"/>
      <c r="F273" s="65"/>
    </row>
    <row r="274" spans="1:6" s="5" customFormat="1">
      <c r="A274" s="3"/>
      <c r="B274" s="17" t="s">
        <v>51</v>
      </c>
      <c r="C274" s="17"/>
      <c r="D274" s="86" t="s">
        <v>441</v>
      </c>
      <c r="E274" s="77"/>
      <c r="F274" s="66"/>
    </row>
    <row r="275" spans="1:6" s="19" customFormat="1" ht="12">
      <c r="A275" s="18"/>
      <c r="B275" s="50" t="s">
        <v>39</v>
      </c>
      <c r="C275" s="49"/>
      <c r="D275" s="87" t="s">
        <v>45</v>
      </c>
      <c r="E275" s="78"/>
      <c r="F275" s="67"/>
    </row>
    <row r="276" spans="1:6" s="19" customFormat="1" ht="12">
      <c r="A276" s="18"/>
      <c r="B276" s="47" t="s">
        <v>35</v>
      </c>
      <c r="C276" s="48"/>
      <c r="D276" s="87" t="s">
        <v>38</v>
      </c>
      <c r="E276" s="78"/>
      <c r="F276" s="53"/>
    </row>
    <row r="277" spans="1:6" s="19" customFormat="1" ht="12">
      <c r="A277" s="18"/>
      <c r="B277" s="47" t="s">
        <v>36</v>
      </c>
      <c r="C277" s="48"/>
      <c r="D277" s="87" t="s">
        <v>40</v>
      </c>
      <c r="E277" s="78"/>
      <c r="F277" s="53"/>
    </row>
    <row r="278" spans="1:6" s="19" customFormat="1" ht="12">
      <c r="A278" s="18"/>
      <c r="B278" s="47" t="s">
        <v>37</v>
      </c>
      <c r="C278" s="48"/>
      <c r="D278" s="88"/>
      <c r="E278" s="79"/>
      <c r="F278" s="54"/>
    </row>
    <row r="279" spans="1:6" s="19" customFormat="1" ht="12">
      <c r="A279" s="18"/>
      <c r="B279" s="20"/>
      <c r="C279" s="21"/>
      <c r="D279" s="88"/>
      <c r="E279" s="79"/>
      <c r="F279" s="54"/>
    </row>
    <row r="280" spans="1:6" s="44" customFormat="1" ht="18" customHeight="1">
      <c r="A280" s="120"/>
      <c r="B280" s="161" t="s">
        <v>448</v>
      </c>
      <c r="C280" s="16"/>
      <c r="D280" s="69"/>
      <c r="E280" s="69"/>
      <c r="F280" s="58"/>
    </row>
    <row r="281" spans="1:6" s="44" customFormat="1" ht="15.75">
      <c r="A281" s="118"/>
      <c r="B281" s="122" t="s">
        <v>15</v>
      </c>
      <c r="C281" s="123"/>
      <c r="D281" s="125"/>
      <c r="E281" s="125"/>
      <c r="F281" s="124"/>
    </row>
    <row r="282" spans="1:6" s="44" customFormat="1" ht="15">
      <c r="A282" s="24" t="s">
        <v>4</v>
      </c>
      <c r="B282" s="36" t="s">
        <v>9</v>
      </c>
      <c r="C282" s="37" t="s">
        <v>10</v>
      </c>
      <c r="D282" s="70" t="s">
        <v>43</v>
      </c>
      <c r="E282" s="70">
        <v>0</v>
      </c>
      <c r="F282" s="60">
        <f>E282</f>
        <v>0</v>
      </c>
    </row>
    <row r="283" spans="1:6" s="44" customFormat="1" ht="15">
      <c r="A283" s="24"/>
      <c r="B283" s="36"/>
      <c r="C283" s="37" t="s">
        <v>11</v>
      </c>
      <c r="D283" s="70"/>
      <c r="E283" s="70">
        <v>0</v>
      </c>
      <c r="F283" s="60">
        <f>E283</f>
        <v>0</v>
      </c>
    </row>
    <row r="284" spans="1:6" s="44" customFormat="1" ht="15">
      <c r="A284" s="24"/>
      <c r="B284" s="36"/>
      <c r="C284" s="37"/>
      <c r="D284" s="70" t="s">
        <v>43</v>
      </c>
      <c r="E284" s="70"/>
      <c r="F284" s="60"/>
    </row>
    <row r="285" spans="1:6" s="44" customFormat="1" ht="15">
      <c r="A285" s="24" t="s">
        <v>5</v>
      </c>
      <c r="B285" s="25" t="s">
        <v>8</v>
      </c>
      <c r="C285" s="26" t="s">
        <v>12</v>
      </c>
      <c r="D285" s="71"/>
      <c r="E285" s="71">
        <v>0</v>
      </c>
      <c r="F285" s="60">
        <f>E285</f>
        <v>0</v>
      </c>
    </row>
    <row r="286" spans="1:6" s="44" customFormat="1" ht="15">
      <c r="A286" s="24"/>
      <c r="B286" s="25"/>
      <c r="C286" s="26" t="s">
        <v>13</v>
      </c>
      <c r="D286" s="71"/>
      <c r="E286" s="71">
        <v>0</v>
      </c>
      <c r="F286" s="60">
        <f>E286</f>
        <v>0</v>
      </c>
    </row>
    <row r="287" spans="1:6" s="44" customFormat="1" ht="15">
      <c r="A287" s="24"/>
      <c r="B287" s="25"/>
      <c r="C287" s="26" t="s">
        <v>14</v>
      </c>
      <c r="D287" s="71"/>
      <c r="E287" s="71">
        <v>0</v>
      </c>
      <c r="F287" s="60">
        <f>E287</f>
        <v>0</v>
      </c>
    </row>
    <row r="288" spans="1:6" s="44" customFormat="1" ht="15">
      <c r="A288" s="24"/>
      <c r="B288" s="38"/>
      <c r="C288" s="26"/>
      <c r="D288" s="71"/>
      <c r="E288" s="71"/>
      <c r="F288" s="60"/>
    </row>
    <row r="289" spans="1:6" s="44" customFormat="1" ht="15.75">
      <c r="A289" s="8"/>
      <c r="B289" s="9" t="s">
        <v>16</v>
      </c>
      <c r="C289" s="10"/>
      <c r="D289" s="72"/>
      <c r="E289" s="72"/>
      <c r="F289" s="124"/>
    </row>
    <row r="290" spans="1:6" s="44" customFormat="1" ht="15">
      <c r="A290" s="24" t="s">
        <v>6</v>
      </c>
      <c r="B290" s="25" t="s">
        <v>3</v>
      </c>
      <c r="C290" s="26" t="s">
        <v>44</v>
      </c>
      <c r="D290" s="71"/>
      <c r="E290" s="71">
        <v>0</v>
      </c>
      <c r="F290" s="60">
        <f>E290</f>
        <v>0</v>
      </c>
    </row>
    <row r="291" spans="1:6" s="44" customFormat="1" ht="15">
      <c r="A291" s="24"/>
      <c r="B291" s="25"/>
      <c r="C291" s="26" t="s">
        <v>19</v>
      </c>
      <c r="D291" s="71"/>
      <c r="E291" s="71">
        <v>0</v>
      </c>
      <c r="F291" s="60">
        <f>E291</f>
        <v>0</v>
      </c>
    </row>
    <row r="292" spans="1:6" s="44" customFormat="1" ht="15">
      <c r="A292" s="24"/>
      <c r="B292" s="25"/>
      <c r="C292" s="26" t="s">
        <v>20</v>
      </c>
      <c r="D292" s="71"/>
      <c r="E292" s="71">
        <v>0</v>
      </c>
      <c r="F292" s="60">
        <f>E292</f>
        <v>0</v>
      </c>
    </row>
    <row r="293" spans="1:6" s="44" customFormat="1" ht="15">
      <c r="A293" s="24"/>
      <c r="B293" s="25"/>
      <c r="C293" s="26" t="s">
        <v>21</v>
      </c>
      <c r="D293" s="71"/>
      <c r="E293" s="71">
        <v>0</v>
      </c>
      <c r="F293" s="60">
        <f>E293</f>
        <v>0</v>
      </c>
    </row>
    <row r="294" spans="1:6" s="44" customFormat="1" ht="15">
      <c r="A294" s="24"/>
      <c r="B294" s="25"/>
      <c r="C294" s="26"/>
      <c r="D294" s="71"/>
      <c r="E294" s="71"/>
      <c r="F294" s="60"/>
    </row>
    <row r="295" spans="1:6" s="44" customFormat="1" ht="15">
      <c r="A295" s="24" t="s">
        <v>7</v>
      </c>
      <c r="B295" s="25" t="s">
        <v>17</v>
      </c>
      <c r="C295" s="26" t="s">
        <v>22</v>
      </c>
      <c r="D295" s="71"/>
      <c r="E295" s="71">
        <v>0</v>
      </c>
      <c r="F295" s="60">
        <f>E295</f>
        <v>0</v>
      </c>
    </row>
    <row r="296" spans="1:6" s="44" customFormat="1" ht="15">
      <c r="A296" s="24"/>
      <c r="B296" s="28"/>
      <c r="C296" s="29"/>
      <c r="D296" s="73"/>
      <c r="E296" s="73"/>
      <c r="F296" s="60"/>
    </row>
    <row r="297" spans="1:6" s="44" customFormat="1" ht="15">
      <c r="A297" s="24" t="s">
        <v>27</v>
      </c>
      <c r="B297" s="28" t="s">
        <v>18</v>
      </c>
      <c r="C297" s="29" t="s">
        <v>23</v>
      </c>
      <c r="D297" s="73"/>
      <c r="E297" s="73">
        <v>0</v>
      </c>
      <c r="F297" s="60">
        <f t="shared" ref="F297:F308" si="6">E297</f>
        <v>0</v>
      </c>
    </row>
    <row r="298" spans="1:6" s="44" customFormat="1" ht="15">
      <c r="A298" s="24"/>
      <c r="B298" s="30"/>
      <c r="C298" s="29" t="s">
        <v>24</v>
      </c>
      <c r="D298" s="73"/>
      <c r="E298" s="73">
        <v>0</v>
      </c>
      <c r="F298" s="60">
        <f t="shared" si="6"/>
        <v>0</v>
      </c>
    </row>
    <row r="299" spans="1:6" s="44" customFormat="1" ht="15">
      <c r="A299" s="24"/>
      <c r="B299" s="28"/>
      <c r="C299" s="29" t="s">
        <v>25</v>
      </c>
      <c r="D299" s="73"/>
      <c r="E299" s="73">
        <v>0</v>
      </c>
      <c r="F299" s="60">
        <f t="shared" si="6"/>
        <v>0</v>
      </c>
    </row>
    <row r="300" spans="1:6" s="44" customFormat="1" ht="15">
      <c r="A300" s="24"/>
      <c r="B300" s="28"/>
      <c r="C300" s="29"/>
      <c r="D300" s="73"/>
      <c r="E300" s="73"/>
      <c r="F300" s="60"/>
    </row>
    <row r="301" spans="1:6" s="44" customFormat="1" ht="15">
      <c r="A301" s="24" t="s">
        <v>26</v>
      </c>
      <c r="B301" s="28" t="s">
        <v>28</v>
      </c>
      <c r="C301" s="29" t="s">
        <v>29</v>
      </c>
      <c r="D301" s="73" t="s">
        <v>43</v>
      </c>
      <c r="E301" s="73">
        <v>0</v>
      </c>
      <c r="F301" s="60">
        <f t="shared" si="6"/>
        <v>0</v>
      </c>
    </row>
    <row r="302" spans="1:6" s="44" customFormat="1" ht="15">
      <c r="A302" s="24"/>
      <c r="B302" s="28"/>
      <c r="C302" s="29" t="s">
        <v>30</v>
      </c>
      <c r="D302" s="73"/>
      <c r="E302" s="73">
        <v>0</v>
      </c>
      <c r="F302" s="60">
        <f t="shared" si="6"/>
        <v>0</v>
      </c>
    </row>
    <row r="303" spans="1:6" s="44" customFormat="1" ht="15">
      <c r="A303" s="24"/>
      <c r="B303" s="31"/>
      <c r="C303" s="29" t="s">
        <v>31</v>
      </c>
      <c r="D303" s="73"/>
      <c r="E303" s="73">
        <v>0</v>
      </c>
      <c r="F303" s="60">
        <f t="shared" si="6"/>
        <v>0</v>
      </c>
    </row>
    <row r="304" spans="1:6" s="44" customFormat="1" ht="15">
      <c r="A304" s="24"/>
      <c r="B304" s="31"/>
      <c r="C304" s="29" t="s">
        <v>32</v>
      </c>
      <c r="D304" s="73"/>
      <c r="E304" s="73">
        <v>0</v>
      </c>
      <c r="F304" s="60">
        <f t="shared" si="6"/>
        <v>0</v>
      </c>
    </row>
    <row r="305" spans="1:6" s="44" customFormat="1" ht="15">
      <c r="A305" s="24"/>
      <c r="B305" s="32"/>
      <c r="C305" s="33"/>
      <c r="D305" s="71"/>
      <c r="E305" s="73"/>
      <c r="F305" s="60"/>
    </row>
    <row r="306" spans="1:6" s="44" customFormat="1" ht="15">
      <c r="A306" s="24" t="s">
        <v>47</v>
      </c>
      <c r="B306" s="28" t="s">
        <v>46</v>
      </c>
      <c r="C306" s="29" t="s">
        <v>48</v>
      </c>
      <c r="D306" s="81"/>
      <c r="E306" s="73">
        <v>0</v>
      </c>
      <c r="F306" s="60">
        <f t="shared" si="6"/>
        <v>0</v>
      </c>
    </row>
    <row r="307" spans="1:6" s="44" customFormat="1" ht="15">
      <c r="A307" s="24"/>
      <c r="B307" s="32"/>
      <c r="C307" s="33" t="s">
        <v>49</v>
      </c>
      <c r="D307" s="73"/>
      <c r="E307" s="73">
        <v>0</v>
      </c>
      <c r="F307" s="60">
        <f t="shared" si="6"/>
        <v>0</v>
      </c>
    </row>
    <row r="308" spans="1:6" s="44" customFormat="1" ht="15">
      <c r="A308" s="24"/>
      <c r="B308" s="32"/>
      <c r="C308" s="33" t="s">
        <v>50</v>
      </c>
      <c r="D308" s="71"/>
      <c r="E308" s="73">
        <v>0</v>
      </c>
      <c r="F308" s="60">
        <f t="shared" si="6"/>
        <v>0</v>
      </c>
    </row>
    <row r="309" spans="1:6" s="44" customFormat="1" ht="15.75" thickBot="1">
      <c r="A309" s="24"/>
      <c r="B309" s="34"/>
      <c r="C309" s="35"/>
      <c r="D309" s="71"/>
      <c r="E309" s="71"/>
      <c r="F309" s="62"/>
    </row>
    <row r="310" spans="1:6" s="44" customFormat="1" ht="17.25" thickTop="1" thickBot="1">
      <c r="A310" s="118"/>
      <c r="B310" s="13" t="s">
        <v>34</v>
      </c>
      <c r="C310" s="14"/>
      <c r="D310" s="82"/>
      <c r="E310" s="74"/>
      <c r="F310" s="63">
        <f>SUM(F282:F308)</f>
        <v>0</v>
      </c>
    </row>
    <row r="311" spans="1:6" s="44" customFormat="1" ht="13.5" thickTop="1">
      <c r="A311" s="6"/>
      <c r="B311" s="22" t="s">
        <v>41</v>
      </c>
      <c r="C311" s="23"/>
      <c r="D311" s="56" t="s">
        <v>42</v>
      </c>
      <c r="E311" s="75"/>
      <c r="F311" s="64"/>
    </row>
    <row r="312" spans="1:6" s="44" customFormat="1">
      <c r="A312" s="6"/>
      <c r="B312" s="45"/>
      <c r="C312" s="46"/>
      <c r="D312" s="85"/>
      <c r="E312" s="76"/>
      <c r="F312" s="65"/>
    </row>
    <row r="313" spans="1:6" s="5" customFormat="1">
      <c r="A313" s="3"/>
      <c r="B313" s="17" t="s">
        <v>51</v>
      </c>
      <c r="C313" s="17"/>
      <c r="D313" s="86" t="s">
        <v>441</v>
      </c>
      <c r="E313" s="77"/>
      <c r="F313" s="66"/>
    </row>
    <row r="314" spans="1:6" s="19" customFormat="1" ht="12">
      <c r="A314" s="18"/>
      <c r="B314" s="50" t="s">
        <v>39</v>
      </c>
      <c r="C314" s="49"/>
      <c r="D314" s="87" t="s">
        <v>45</v>
      </c>
      <c r="E314" s="78"/>
      <c r="F314" s="67"/>
    </row>
    <row r="315" spans="1:6" s="19" customFormat="1" ht="12">
      <c r="A315" s="18"/>
      <c r="B315" s="47" t="s">
        <v>35</v>
      </c>
      <c r="C315" s="48"/>
      <c r="D315" s="87" t="s">
        <v>38</v>
      </c>
      <c r="E315" s="78"/>
      <c r="F315" s="53"/>
    </row>
    <row r="316" spans="1:6" s="19" customFormat="1" ht="12">
      <c r="A316" s="18"/>
      <c r="B316" s="47" t="s">
        <v>36</v>
      </c>
      <c r="C316" s="48"/>
      <c r="D316" s="87" t="s">
        <v>40</v>
      </c>
      <c r="E316" s="78"/>
      <c r="F316" s="53"/>
    </row>
    <row r="317" spans="1:6" s="19" customFormat="1" ht="12">
      <c r="A317" s="18"/>
      <c r="B317" s="47" t="s">
        <v>37</v>
      </c>
      <c r="C317" s="48"/>
      <c r="D317" s="88"/>
      <c r="E317" s="79"/>
      <c r="F317" s="54"/>
    </row>
    <row r="318" spans="1:6" s="19" customFormat="1" ht="12">
      <c r="A318" s="18"/>
      <c r="B318" s="20"/>
      <c r="C318" s="21"/>
      <c r="D318" s="88"/>
      <c r="E318" s="79"/>
      <c r="F318" s="54"/>
    </row>
    <row r="319" spans="1:6" ht="18" customHeight="1">
      <c r="A319" s="120"/>
      <c r="B319" s="161" t="s">
        <v>449</v>
      </c>
      <c r="C319" s="16"/>
      <c r="D319" s="69"/>
      <c r="E319" s="69"/>
      <c r="F319" s="58"/>
    </row>
    <row r="320" spans="1:6" ht="15.75">
      <c r="A320" s="118"/>
      <c r="B320" s="122" t="s">
        <v>15</v>
      </c>
      <c r="C320" s="123"/>
      <c r="D320" s="125"/>
      <c r="E320" s="125"/>
      <c r="F320" s="124"/>
    </row>
    <row r="321" spans="1:6" ht="15">
      <c r="A321" s="24" t="s">
        <v>4</v>
      </c>
      <c r="B321" s="36" t="s">
        <v>9</v>
      </c>
      <c r="C321" s="37" t="s">
        <v>10</v>
      </c>
      <c r="D321" s="70" t="s">
        <v>43</v>
      </c>
      <c r="E321" s="70">
        <v>0</v>
      </c>
      <c r="F321" s="60">
        <f>E321</f>
        <v>0</v>
      </c>
    </row>
    <row r="322" spans="1:6" ht="15">
      <c r="A322" s="24"/>
      <c r="B322" s="36"/>
      <c r="C322" s="37" t="s">
        <v>11</v>
      </c>
      <c r="D322" s="70"/>
      <c r="E322" s="70">
        <v>0</v>
      </c>
      <c r="F322" s="60">
        <f>E322</f>
        <v>0</v>
      </c>
    </row>
    <row r="323" spans="1:6" ht="15">
      <c r="A323" s="24"/>
      <c r="B323" s="36" t="s">
        <v>43</v>
      </c>
      <c r="C323" s="37"/>
      <c r="D323" s="70" t="s">
        <v>43</v>
      </c>
      <c r="E323" s="70"/>
      <c r="F323" s="60"/>
    </row>
    <row r="324" spans="1:6" ht="15">
      <c r="A324" s="24" t="s">
        <v>5</v>
      </c>
      <c r="B324" s="25" t="s">
        <v>8</v>
      </c>
      <c r="C324" s="26" t="s">
        <v>12</v>
      </c>
      <c r="D324" s="71"/>
      <c r="E324" s="71">
        <v>0</v>
      </c>
      <c r="F324" s="60">
        <f>E324</f>
        <v>0</v>
      </c>
    </row>
    <row r="325" spans="1:6" ht="15">
      <c r="A325" s="24"/>
      <c r="B325" s="25"/>
      <c r="C325" s="26" t="s">
        <v>13</v>
      </c>
      <c r="D325" s="71"/>
      <c r="E325" s="71">
        <v>0</v>
      </c>
      <c r="F325" s="60">
        <f>E325</f>
        <v>0</v>
      </c>
    </row>
    <row r="326" spans="1:6" ht="15">
      <c r="A326" s="24"/>
      <c r="B326" s="25"/>
      <c r="C326" s="26" t="s">
        <v>14</v>
      </c>
      <c r="D326" s="71"/>
      <c r="E326" s="71">
        <v>0</v>
      </c>
      <c r="F326" s="60">
        <f>E326</f>
        <v>0</v>
      </c>
    </row>
    <row r="327" spans="1:6" ht="15">
      <c r="A327" s="24"/>
      <c r="B327" s="38"/>
      <c r="C327" s="26"/>
      <c r="D327" s="71"/>
      <c r="E327" s="71"/>
      <c r="F327" s="60"/>
    </row>
    <row r="328" spans="1:6" ht="15.75">
      <c r="A328" s="8"/>
      <c r="B328" s="9" t="s">
        <v>16</v>
      </c>
      <c r="C328" s="10"/>
      <c r="D328" s="72"/>
      <c r="E328" s="72"/>
      <c r="F328" s="124"/>
    </row>
    <row r="329" spans="1:6" ht="15">
      <c r="A329" s="24" t="s">
        <v>6</v>
      </c>
      <c r="B329" s="25" t="s">
        <v>3</v>
      </c>
      <c r="C329" s="26" t="s">
        <v>44</v>
      </c>
      <c r="D329" s="71"/>
      <c r="E329" s="71">
        <v>0</v>
      </c>
      <c r="F329" s="60">
        <f>E329</f>
        <v>0</v>
      </c>
    </row>
    <row r="330" spans="1:6" ht="15">
      <c r="A330" s="24"/>
      <c r="B330" s="25"/>
      <c r="C330" s="26" t="s">
        <v>19</v>
      </c>
      <c r="D330" s="71"/>
      <c r="E330" s="71">
        <v>0</v>
      </c>
      <c r="F330" s="60">
        <f>E330</f>
        <v>0</v>
      </c>
    </row>
    <row r="331" spans="1:6" ht="15">
      <c r="A331" s="24"/>
      <c r="B331" s="25"/>
      <c r="C331" s="26" t="s">
        <v>20</v>
      </c>
      <c r="D331" s="71"/>
      <c r="E331" s="71">
        <v>0</v>
      </c>
      <c r="F331" s="60">
        <f>E331</f>
        <v>0</v>
      </c>
    </row>
    <row r="332" spans="1:6" ht="15">
      <c r="A332" s="24"/>
      <c r="B332" s="25"/>
      <c r="C332" s="26" t="s">
        <v>21</v>
      </c>
      <c r="D332" s="71"/>
      <c r="E332" s="71">
        <v>0</v>
      </c>
      <c r="F332" s="60">
        <f>E332</f>
        <v>0</v>
      </c>
    </row>
    <row r="333" spans="1:6" ht="15">
      <c r="A333" s="24"/>
      <c r="B333" s="25"/>
      <c r="C333" s="26"/>
      <c r="D333" s="71"/>
      <c r="E333" s="71"/>
      <c r="F333" s="60"/>
    </row>
    <row r="334" spans="1:6" ht="15">
      <c r="A334" s="24" t="s">
        <v>7</v>
      </c>
      <c r="B334" s="25" t="s">
        <v>17</v>
      </c>
      <c r="C334" s="26" t="s">
        <v>22</v>
      </c>
      <c r="D334" s="71"/>
      <c r="E334" s="71">
        <v>0</v>
      </c>
      <c r="F334" s="60">
        <f>E334</f>
        <v>0</v>
      </c>
    </row>
    <row r="335" spans="1:6" ht="15">
      <c r="A335" s="24"/>
      <c r="B335" s="28"/>
      <c r="C335" s="29"/>
      <c r="D335" s="73"/>
      <c r="E335" s="73"/>
      <c r="F335" s="60"/>
    </row>
    <row r="336" spans="1:6" ht="15">
      <c r="A336" s="24" t="s">
        <v>27</v>
      </c>
      <c r="B336" s="28" t="s">
        <v>18</v>
      </c>
      <c r="C336" s="29" t="s">
        <v>23</v>
      </c>
      <c r="D336" s="73"/>
      <c r="E336" s="73">
        <v>0</v>
      </c>
      <c r="F336" s="60">
        <f t="shared" ref="F336:F347" si="7">E336</f>
        <v>0</v>
      </c>
    </row>
    <row r="337" spans="1:6" ht="15">
      <c r="A337" s="24"/>
      <c r="B337" s="30"/>
      <c r="C337" s="29" t="s">
        <v>24</v>
      </c>
      <c r="D337" s="73"/>
      <c r="E337" s="73">
        <v>0</v>
      </c>
      <c r="F337" s="60">
        <f t="shared" si="7"/>
        <v>0</v>
      </c>
    </row>
    <row r="338" spans="1:6" ht="15">
      <c r="A338" s="24"/>
      <c r="B338" s="28"/>
      <c r="C338" s="29" t="s">
        <v>25</v>
      </c>
      <c r="D338" s="73"/>
      <c r="E338" s="73">
        <v>0</v>
      </c>
      <c r="F338" s="60">
        <f t="shared" si="7"/>
        <v>0</v>
      </c>
    </row>
    <row r="339" spans="1:6" ht="15">
      <c r="A339" s="24"/>
      <c r="B339" s="28"/>
      <c r="C339" s="29"/>
      <c r="D339" s="73"/>
      <c r="E339" s="73"/>
      <c r="F339" s="60"/>
    </row>
    <row r="340" spans="1:6" ht="15">
      <c r="A340" s="24" t="s">
        <v>26</v>
      </c>
      <c r="B340" s="28" t="s">
        <v>28</v>
      </c>
      <c r="C340" s="29" t="s">
        <v>29</v>
      </c>
      <c r="D340" s="73" t="s">
        <v>43</v>
      </c>
      <c r="E340" s="73">
        <v>0</v>
      </c>
      <c r="F340" s="60">
        <f t="shared" si="7"/>
        <v>0</v>
      </c>
    </row>
    <row r="341" spans="1:6" ht="15">
      <c r="A341" s="24"/>
      <c r="B341" s="28"/>
      <c r="C341" s="29" t="s">
        <v>30</v>
      </c>
      <c r="D341" s="73"/>
      <c r="E341" s="73">
        <v>0</v>
      </c>
      <c r="F341" s="60">
        <f t="shared" si="7"/>
        <v>0</v>
      </c>
    </row>
    <row r="342" spans="1:6" ht="15">
      <c r="A342" s="24"/>
      <c r="B342" s="31"/>
      <c r="C342" s="29" t="s">
        <v>31</v>
      </c>
      <c r="D342" s="73"/>
      <c r="E342" s="73">
        <v>0</v>
      </c>
      <c r="F342" s="60">
        <f t="shared" si="7"/>
        <v>0</v>
      </c>
    </row>
    <row r="343" spans="1:6" ht="15">
      <c r="A343" s="24"/>
      <c r="B343" s="31"/>
      <c r="C343" s="29" t="s">
        <v>32</v>
      </c>
      <c r="D343" s="73"/>
      <c r="E343" s="73">
        <v>0</v>
      </c>
      <c r="F343" s="60">
        <f t="shared" si="7"/>
        <v>0</v>
      </c>
    </row>
    <row r="344" spans="1:6" ht="15">
      <c r="A344" s="24"/>
      <c r="B344" s="32"/>
      <c r="C344" s="33"/>
      <c r="D344" s="71"/>
      <c r="E344" s="73"/>
      <c r="F344" s="60"/>
    </row>
    <row r="345" spans="1:6" ht="15">
      <c r="A345" s="24" t="s">
        <v>47</v>
      </c>
      <c r="B345" s="28" t="s">
        <v>46</v>
      </c>
      <c r="C345" s="29" t="s">
        <v>48</v>
      </c>
      <c r="D345" s="81"/>
      <c r="E345" s="73">
        <v>0</v>
      </c>
      <c r="F345" s="60">
        <f t="shared" si="7"/>
        <v>0</v>
      </c>
    </row>
    <row r="346" spans="1:6" ht="15">
      <c r="A346" s="24"/>
      <c r="B346" s="32"/>
      <c r="C346" s="33" t="s">
        <v>49</v>
      </c>
      <c r="D346" s="73"/>
      <c r="E346" s="73">
        <v>0</v>
      </c>
      <c r="F346" s="60">
        <f t="shared" si="7"/>
        <v>0</v>
      </c>
    </row>
    <row r="347" spans="1:6" ht="15">
      <c r="A347" s="24"/>
      <c r="B347" s="32"/>
      <c r="C347" s="33" t="s">
        <v>50</v>
      </c>
      <c r="D347" s="71"/>
      <c r="E347" s="73">
        <v>0</v>
      </c>
      <c r="F347" s="60">
        <f t="shared" si="7"/>
        <v>0</v>
      </c>
    </row>
    <row r="348" spans="1:6" ht="15.75" thickBot="1">
      <c r="A348" s="24"/>
      <c r="B348" s="34"/>
      <c r="C348" s="35"/>
      <c r="D348" s="71"/>
      <c r="E348" s="71"/>
      <c r="F348" s="62"/>
    </row>
    <row r="349" spans="1:6" ht="18" customHeight="1" thickTop="1" thickBot="1">
      <c r="A349" s="118"/>
      <c r="B349" s="13" t="s">
        <v>34</v>
      </c>
      <c r="C349" s="14"/>
      <c r="D349" s="82"/>
      <c r="E349" s="74"/>
      <c r="F349" s="63">
        <f>SUM(F321:F347)</f>
        <v>0</v>
      </c>
    </row>
    <row r="350" spans="1:6" ht="18" customHeight="1" thickTop="1">
      <c r="A350" s="6"/>
      <c r="B350" s="22" t="s">
        <v>41</v>
      </c>
      <c r="C350" s="23"/>
      <c r="D350" s="56" t="s">
        <v>42</v>
      </c>
      <c r="E350" s="75"/>
      <c r="F350" s="64"/>
    </row>
    <row r="351" spans="1:6" s="44" customFormat="1">
      <c r="A351" s="6"/>
      <c r="B351" s="45"/>
      <c r="C351" s="46"/>
      <c r="D351" s="85"/>
      <c r="E351" s="76"/>
      <c r="F351" s="65"/>
    </row>
    <row r="352" spans="1:6" s="5" customFormat="1">
      <c r="A352" s="3"/>
      <c r="B352" s="17" t="s">
        <v>51</v>
      </c>
      <c r="C352" s="17"/>
      <c r="D352" s="86" t="s">
        <v>441</v>
      </c>
      <c r="E352" s="77"/>
      <c r="F352" s="66"/>
    </row>
    <row r="353" spans="1:6" s="19" customFormat="1" ht="12">
      <c r="A353" s="18"/>
      <c r="B353" s="50" t="s">
        <v>39</v>
      </c>
      <c r="C353" s="49"/>
      <c r="D353" s="87" t="s">
        <v>45</v>
      </c>
      <c r="E353" s="78"/>
      <c r="F353" s="67"/>
    </row>
    <row r="354" spans="1:6" s="19" customFormat="1" ht="12">
      <c r="A354" s="18"/>
      <c r="B354" s="47" t="s">
        <v>35</v>
      </c>
      <c r="C354" s="48"/>
      <c r="D354" s="87" t="s">
        <v>38</v>
      </c>
      <c r="E354" s="78"/>
      <c r="F354" s="53"/>
    </row>
    <row r="355" spans="1:6" s="19" customFormat="1" ht="12">
      <c r="A355" s="18"/>
      <c r="B355" s="47" t="s">
        <v>36</v>
      </c>
      <c r="C355" s="48"/>
      <c r="D355" s="87" t="s">
        <v>40</v>
      </c>
      <c r="E355" s="78"/>
      <c r="F355" s="53"/>
    </row>
    <row r="356" spans="1:6" s="19" customFormat="1" ht="12">
      <c r="A356" s="18"/>
      <c r="B356" s="47" t="s">
        <v>37</v>
      </c>
      <c r="C356" s="48"/>
      <c r="D356" s="88"/>
      <c r="E356" s="79"/>
      <c r="F356" s="54"/>
    </row>
    <row r="357" spans="1:6" s="19" customFormat="1" ht="12">
      <c r="A357" s="18"/>
      <c r="B357" s="20"/>
      <c r="C357" s="21"/>
      <c r="D357" s="88"/>
      <c r="E357" s="79"/>
      <c r="F357" s="54"/>
    </row>
    <row r="358" spans="1:6" ht="20.25">
      <c r="A358" s="120"/>
      <c r="B358" s="161" t="s">
        <v>450</v>
      </c>
      <c r="C358" s="16"/>
      <c r="D358" s="69"/>
      <c r="E358" s="69"/>
      <c r="F358" s="58"/>
    </row>
    <row r="359" spans="1:6" ht="15.75">
      <c r="A359" s="118"/>
      <c r="B359" s="122" t="s">
        <v>15</v>
      </c>
      <c r="C359" s="123"/>
      <c r="D359" s="125"/>
      <c r="E359" s="125"/>
      <c r="F359" s="124"/>
    </row>
    <row r="360" spans="1:6" ht="15">
      <c r="A360" s="24" t="s">
        <v>4</v>
      </c>
      <c r="B360" s="36" t="s">
        <v>9</v>
      </c>
      <c r="C360" s="37" t="s">
        <v>10</v>
      </c>
      <c r="D360" s="70" t="s">
        <v>43</v>
      </c>
      <c r="E360" s="70">
        <v>0</v>
      </c>
      <c r="F360" s="60">
        <f>E360</f>
        <v>0</v>
      </c>
    </row>
    <row r="361" spans="1:6" ht="15">
      <c r="A361" s="24"/>
      <c r="B361" s="36"/>
      <c r="C361" s="37" t="s">
        <v>11</v>
      </c>
      <c r="D361" s="70"/>
      <c r="E361" s="70">
        <v>0</v>
      </c>
      <c r="F361" s="60">
        <f>E361</f>
        <v>0</v>
      </c>
    </row>
    <row r="362" spans="1:6" ht="15">
      <c r="A362" s="24"/>
      <c r="B362" s="36"/>
      <c r="C362" s="37"/>
      <c r="D362" s="70" t="s">
        <v>43</v>
      </c>
      <c r="E362" s="70"/>
      <c r="F362" s="60"/>
    </row>
    <row r="363" spans="1:6" ht="15">
      <c r="A363" s="24" t="s">
        <v>5</v>
      </c>
      <c r="B363" s="25" t="s">
        <v>8</v>
      </c>
      <c r="C363" s="26" t="s">
        <v>12</v>
      </c>
      <c r="D363" s="71"/>
      <c r="E363" s="71">
        <v>0</v>
      </c>
      <c r="F363" s="60">
        <f>E363</f>
        <v>0</v>
      </c>
    </row>
    <row r="364" spans="1:6" ht="15">
      <c r="A364" s="24"/>
      <c r="B364" s="25"/>
      <c r="C364" s="26" t="s">
        <v>13</v>
      </c>
      <c r="D364" s="71"/>
      <c r="E364" s="71">
        <v>0</v>
      </c>
      <c r="F364" s="60">
        <f>E364</f>
        <v>0</v>
      </c>
    </row>
    <row r="365" spans="1:6" ht="15">
      <c r="A365" s="24"/>
      <c r="B365" s="25"/>
      <c r="C365" s="26" t="s">
        <v>14</v>
      </c>
      <c r="D365" s="71"/>
      <c r="E365" s="71">
        <v>0</v>
      </c>
      <c r="F365" s="60">
        <f>E365</f>
        <v>0</v>
      </c>
    </row>
    <row r="366" spans="1:6" ht="15">
      <c r="A366" s="24"/>
      <c r="B366" s="38"/>
      <c r="C366" s="26"/>
      <c r="D366" s="71"/>
      <c r="E366" s="71"/>
      <c r="F366" s="60"/>
    </row>
    <row r="367" spans="1:6" ht="15.75">
      <c r="A367" s="8"/>
      <c r="B367" s="9" t="s">
        <v>16</v>
      </c>
      <c r="C367" s="10"/>
      <c r="D367" s="72"/>
      <c r="E367" s="72"/>
      <c r="F367" s="124"/>
    </row>
    <row r="368" spans="1:6" ht="15">
      <c r="A368" s="24" t="s">
        <v>6</v>
      </c>
      <c r="B368" s="25" t="s">
        <v>3</v>
      </c>
      <c r="C368" s="26" t="s">
        <v>44</v>
      </c>
      <c r="D368" s="71"/>
      <c r="E368" s="71">
        <v>0</v>
      </c>
      <c r="F368" s="60">
        <f>E368</f>
        <v>0</v>
      </c>
    </row>
    <row r="369" spans="1:6" ht="15">
      <c r="A369" s="24"/>
      <c r="B369" s="25"/>
      <c r="C369" s="26" t="s">
        <v>19</v>
      </c>
      <c r="D369" s="71"/>
      <c r="E369" s="71">
        <v>0</v>
      </c>
      <c r="F369" s="60">
        <f>E369</f>
        <v>0</v>
      </c>
    </row>
    <row r="370" spans="1:6" ht="15">
      <c r="A370" s="24"/>
      <c r="B370" s="25"/>
      <c r="C370" s="26" t="s">
        <v>20</v>
      </c>
      <c r="D370" s="71"/>
      <c r="E370" s="71">
        <v>0</v>
      </c>
      <c r="F370" s="60">
        <f>E370</f>
        <v>0</v>
      </c>
    </row>
    <row r="371" spans="1:6" ht="15">
      <c r="A371" s="24"/>
      <c r="B371" s="25"/>
      <c r="C371" s="26" t="s">
        <v>21</v>
      </c>
      <c r="D371" s="71"/>
      <c r="E371" s="71">
        <v>0</v>
      </c>
      <c r="F371" s="60">
        <f>E371</f>
        <v>0</v>
      </c>
    </row>
    <row r="372" spans="1:6" ht="15">
      <c r="A372" s="24"/>
      <c r="B372" s="25"/>
      <c r="C372" s="26"/>
      <c r="D372" s="71"/>
      <c r="E372" s="71"/>
      <c r="F372" s="60"/>
    </row>
    <row r="373" spans="1:6" ht="15">
      <c r="A373" s="24" t="s">
        <v>7</v>
      </c>
      <c r="B373" s="25" t="s">
        <v>17</v>
      </c>
      <c r="C373" s="26" t="s">
        <v>22</v>
      </c>
      <c r="D373" s="71"/>
      <c r="E373" s="71">
        <v>0</v>
      </c>
      <c r="F373" s="60">
        <f>E373</f>
        <v>0</v>
      </c>
    </row>
    <row r="374" spans="1:6" ht="15">
      <c r="A374" s="24"/>
      <c r="B374" s="28"/>
      <c r="C374" s="29"/>
      <c r="D374" s="73"/>
      <c r="E374" s="73"/>
      <c r="F374" s="60"/>
    </row>
    <row r="375" spans="1:6" ht="15">
      <c r="A375" s="24" t="s">
        <v>27</v>
      </c>
      <c r="B375" s="28" t="s">
        <v>18</v>
      </c>
      <c r="C375" s="29" t="s">
        <v>23</v>
      </c>
      <c r="D375" s="73"/>
      <c r="E375" s="73">
        <v>0</v>
      </c>
      <c r="F375" s="60">
        <f t="shared" ref="F375:F386" si="8">E375</f>
        <v>0</v>
      </c>
    </row>
    <row r="376" spans="1:6" ht="15">
      <c r="A376" s="24"/>
      <c r="B376" s="30"/>
      <c r="C376" s="29" t="s">
        <v>24</v>
      </c>
      <c r="D376" s="73"/>
      <c r="E376" s="73">
        <v>0</v>
      </c>
      <c r="F376" s="60">
        <f t="shared" si="8"/>
        <v>0</v>
      </c>
    </row>
    <row r="377" spans="1:6" ht="15">
      <c r="A377" s="24"/>
      <c r="B377" s="28"/>
      <c r="C377" s="29" t="s">
        <v>25</v>
      </c>
      <c r="D377" s="73"/>
      <c r="E377" s="73">
        <v>0</v>
      </c>
      <c r="F377" s="60">
        <f t="shared" si="8"/>
        <v>0</v>
      </c>
    </row>
    <row r="378" spans="1:6" ht="15">
      <c r="A378" s="24"/>
      <c r="B378" s="28"/>
      <c r="C378" s="29"/>
      <c r="D378" s="73"/>
      <c r="E378" s="73"/>
      <c r="F378" s="60"/>
    </row>
    <row r="379" spans="1:6" ht="15">
      <c r="A379" s="24" t="s">
        <v>26</v>
      </c>
      <c r="B379" s="28" t="s">
        <v>28</v>
      </c>
      <c r="C379" s="29" t="s">
        <v>29</v>
      </c>
      <c r="D379" s="73" t="s">
        <v>43</v>
      </c>
      <c r="E379" s="73">
        <v>0</v>
      </c>
      <c r="F379" s="60">
        <f t="shared" si="8"/>
        <v>0</v>
      </c>
    </row>
    <row r="380" spans="1:6" ht="15">
      <c r="A380" s="24"/>
      <c r="B380" s="28"/>
      <c r="C380" s="29" t="s">
        <v>30</v>
      </c>
      <c r="D380" s="73"/>
      <c r="E380" s="73">
        <v>0</v>
      </c>
      <c r="F380" s="60">
        <f t="shared" si="8"/>
        <v>0</v>
      </c>
    </row>
    <row r="381" spans="1:6" ht="15">
      <c r="A381" s="24"/>
      <c r="B381" s="31"/>
      <c r="C381" s="29" t="s">
        <v>31</v>
      </c>
      <c r="D381" s="73"/>
      <c r="E381" s="73">
        <v>0</v>
      </c>
      <c r="F381" s="60">
        <f t="shared" si="8"/>
        <v>0</v>
      </c>
    </row>
    <row r="382" spans="1:6" ht="15">
      <c r="A382" s="24"/>
      <c r="B382" s="31"/>
      <c r="C382" s="29" t="s">
        <v>32</v>
      </c>
      <c r="D382" s="73"/>
      <c r="E382" s="73">
        <v>0</v>
      </c>
      <c r="F382" s="60">
        <f t="shared" si="8"/>
        <v>0</v>
      </c>
    </row>
    <row r="383" spans="1:6" ht="15">
      <c r="A383" s="24"/>
      <c r="B383" s="32"/>
      <c r="C383" s="33"/>
      <c r="D383" s="71"/>
      <c r="E383" s="73"/>
      <c r="F383" s="60"/>
    </row>
    <row r="384" spans="1:6" ht="15">
      <c r="A384" s="24" t="s">
        <v>47</v>
      </c>
      <c r="B384" s="28" t="s">
        <v>46</v>
      </c>
      <c r="C384" s="29" t="s">
        <v>48</v>
      </c>
      <c r="D384" s="81"/>
      <c r="E384" s="73">
        <v>0</v>
      </c>
      <c r="F384" s="60">
        <f t="shared" si="8"/>
        <v>0</v>
      </c>
    </row>
    <row r="385" spans="1:6" ht="15">
      <c r="A385" s="24"/>
      <c r="B385" s="32"/>
      <c r="C385" s="33" t="s">
        <v>49</v>
      </c>
      <c r="D385" s="73"/>
      <c r="E385" s="73">
        <v>0</v>
      </c>
      <c r="F385" s="60">
        <f t="shared" si="8"/>
        <v>0</v>
      </c>
    </row>
    <row r="386" spans="1:6" ht="15">
      <c r="A386" s="24"/>
      <c r="B386" s="32"/>
      <c r="C386" s="33" t="s">
        <v>50</v>
      </c>
      <c r="D386" s="71"/>
      <c r="E386" s="73">
        <v>0</v>
      </c>
      <c r="F386" s="60">
        <f t="shared" si="8"/>
        <v>0</v>
      </c>
    </row>
    <row r="387" spans="1:6" ht="15.75" thickBot="1">
      <c r="A387" s="24"/>
      <c r="B387" s="34"/>
      <c r="C387" s="35"/>
      <c r="D387" s="71"/>
      <c r="E387" s="71"/>
      <c r="F387" s="62"/>
    </row>
    <row r="388" spans="1:6" ht="18" customHeight="1" thickTop="1" thickBot="1">
      <c r="A388" s="118"/>
      <c r="B388" s="13" t="s">
        <v>34</v>
      </c>
      <c r="C388" s="14"/>
      <c r="D388" s="82"/>
      <c r="E388" s="74"/>
      <c r="F388" s="63">
        <f>SUM(F360:F386)</f>
        <v>0</v>
      </c>
    </row>
    <row r="389" spans="1:6" ht="18" customHeight="1" thickTop="1">
      <c r="A389" s="6"/>
      <c r="B389" s="22" t="s">
        <v>41</v>
      </c>
      <c r="C389" s="23"/>
      <c r="D389" s="56" t="s">
        <v>42</v>
      </c>
      <c r="E389" s="75"/>
      <c r="F389" s="64"/>
    </row>
    <row r="390" spans="1:6" s="44" customFormat="1">
      <c r="A390" s="6"/>
      <c r="B390" s="45"/>
      <c r="C390" s="46"/>
      <c r="D390" s="85"/>
      <c r="E390" s="76"/>
      <c r="F390" s="65"/>
    </row>
    <row r="391" spans="1:6" s="5" customFormat="1">
      <c r="A391" s="3"/>
      <c r="B391" s="17" t="s">
        <v>51</v>
      </c>
      <c r="C391" s="17"/>
      <c r="D391" s="86" t="s">
        <v>441</v>
      </c>
      <c r="E391" s="77"/>
      <c r="F391" s="66"/>
    </row>
    <row r="392" spans="1:6" s="19" customFormat="1" ht="12">
      <c r="A392" s="18"/>
      <c r="B392" s="50" t="s">
        <v>39</v>
      </c>
      <c r="C392" s="49"/>
      <c r="D392" s="87" t="s">
        <v>45</v>
      </c>
      <c r="E392" s="78"/>
      <c r="F392" s="67"/>
    </row>
    <row r="393" spans="1:6" s="19" customFormat="1" ht="12">
      <c r="A393" s="18"/>
      <c r="B393" s="47" t="s">
        <v>35</v>
      </c>
      <c r="C393" s="48"/>
      <c r="D393" s="87" t="s">
        <v>38</v>
      </c>
      <c r="E393" s="78"/>
      <c r="F393" s="53"/>
    </row>
    <row r="394" spans="1:6" s="19" customFormat="1" ht="12">
      <c r="A394" s="18"/>
      <c r="B394" s="47" t="s">
        <v>36</v>
      </c>
      <c r="C394" s="48"/>
      <c r="D394" s="87" t="s">
        <v>40</v>
      </c>
      <c r="E394" s="78"/>
      <c r="F394" s="53"/>
    </row>
    <row r="395" spans="1:6" s="19" customFormat="1" ht="12">
      <c r="A395" s="18"/>
      <c r="B395" s="47" t="s">
        <v>37</v>
      </c>
      <c r="C395" s="48"/>
      <c r="D395" s="88"/>
      <c r="E395" s="79"/>
      <c r="F395" s="54"/>
    </row>
    <row r="396" spans="1:6" s="19" customFormat="1" ht="12">
      <c r="A396" s="18"/>
      <c r="B396" s="20"/>
      <c r="C396" s="21"/>
      <c r="D396" s="88"/>
      <c r="E396" s="79"/>
      <c r="F396" s="54"/>
    </row>
    <row r="397" spans="1:6" ht="20.25">
      <c r="A397" s="120"/>
      <c r="B397" s="162" t="s">
        <v>451</v>
      </c>
      <c r="C397" s="16"/>
      <c r="D397" s="69"/>
      <c r="E397" s="69"/>
      <c r="F397" s="58"/>
    </row>
    <row r="398" spans="1:6" ht="15.75">
      <c r="A398" s="118"/>
      <c r="B398" s="122" t="s">
        <v>15</v>
      </c>
      <c r="C398" s="123"/>
      <c r="D398" s="125"/>
      <c r="E398" s="125"/>
      <c r="F398" s="124"/>
    </row>
    <row r="399" spans="1:6" ht="15">
      <c r="A399" s="24" t="s">
        <v>4</v>
      </c>
      <c r="B399" s="36" t="s">
        <v>9</v>
      </c>
      <c r="C399" s="37" t="s">
        <v>10</v>
      </c>
      <c r="D399" s="70" t="s">
        <v>43</v>
      </c>
      <c r="E399" s="70">
        <v>0</v>
      </c>
      <c r="F399" s="60">
        <f>E399</f>
        <v>0</v>
      </c>
    </row>
    <row r="400" spans="1:6" ht="15">
      <c r="A400" s="24"/>
      <c r="B400" s="36"/>
      <c r="C400" s="37" t="s">
        <v>11</v>
      </c>
      <c r="D400" s="70"/>
      <c r="E400" s="70">
        <v>0</v>
      </c>
      <c r="F400" s="60">
        <f>E400</f>
        <v>0</v>
      </c>
    </row>
    <row r="401" spans="1:6" ht="15">
      <c r="A401" s="24"/>
      <c r="B401" s="36"/>
      <c r="C401" s="37"/>
      <c r="D401" s="70" t="s">
        <v>43</v>
      </c>
      <c r="E401" s="70"/>
      <c r="F401" s="60"/>
    </row>
    <row r="402" spans="1:6" ht="15">
      <c r="A402" s="24" t="s">
        <v>5</v>
      </c>
      <c r="B402" s="25" t="s">
        <v>8</v>
      </c>
      <c r="C402" s="26" t="s">
        <v>12</v>
      </c>
      <c r="D402" s="71"/>
      <c r="E402" s="71">
        <v>0</v>
      </c>
      <c r="F402" s="60">
        <f>E402</f>
        <v>0</v>
      </c>
    </row>
    <row r="403" spans="1:6" ht="15">
      <c r="A403" s="24"/>
      <c r="B403" s="25"/>
      <c r="C403" s="26" t="s">
        <v>13</v>
      </c>
      <c r="D403" s="71"/>
      <c r="E403" s="71">
        <v>0</v>
      </c>
      <c r="F403" s="60">
        <f>E403</f>
        <v>0</v>
      </c>
    </row>
    <row r="404" spans="1:6" ht="15">
      <c r="A404" s="24"/>
      <c r="B404" s="25"/>
      <c r="C404" s="26" t="s">
        <v>14</v>
      </c>
      <c r="D404" s="71"/>
      <c r="E404" s="71">
        <v>0</v>
      </c>
      <c r="F404" s="60">
        <f>E404</f>
        <v>0</v>
      </c>
    </row>
    <row r="405" spans="1:6" ht="15">
      <c r="A405" s="24"/>
      <c r="B405" s="38"/>
      <c r="C405" s="26"/>
      <c r="D405" s="71"/>
      <c r="E405" s="71"/>
      <c r="F405" s="60"/>
    </row>
    <row r="406" spans="1:6" ht="15.75">
      <c r="A406" s="8"/>
      <c r="B406" s="9" t="s">
        <v>16</v>
      </c>
      <c r="C406" s="10"/>
      <c r="D406" s="72"/>
      <c r="E406" s="72"/>
      <c r="F406" s="124"/>
    </row>
    <row r="407" spans="1:6" ht="15">
      <c r="A407" s="24" t="s">
        <v>6</v>
      </c>
      <c r="B407" s="25" t="s">
        <v>3</v>
      </c>
      <c r="C407" s="26" t="s">
        <v>44</v>
      </c>
      <c r="D407" s="71"/>
      <c r="E407" s="71">
        <v>0</v>
      </c>
      <c r="F407" s="60">
        <f>E407</f>
        <v>0</v>
      </c>
    </row>
    <row r="408" spans="1:6" ht="15">
      <c r="A408" s="24"/>
      <c r="B408" s="25"/>
      <c r="C408" s="26" t="s">
        <v>19</v>
      </c>
      <c r="D408" s="71"/>
      <c r="E408" s="71">
        <v>0</v>
      </c>
      <c r="F408" s="60">
        <f>E408</f>
        <v>0</v>
      </c>
    </row>
    <row r="409" spans="1:6" ht="15">
      <c r="A409" s="24"/>
      <c r="B409" s="25"/>
      <c r="C409" s="26" t="s">
        <v>20</v>
      </c>
      <c r="D409" s="71"/>
      <c r="E409" s="71">
        <v>0</v>
      </c>
      <c r="F409" s="60">
        <f>E409</f>
        <v>0</v>
      </c>
    </row>
    <row r="410" spans="1:6" ht="15">
      <c r="A410" s="24"/>
      <c r="B410" s="25"/>
      <c r="C410" s="26" t="s">
        <v>21</v>
      </c>
      <c r="D410" s="71"/>
      <c r="E410" s="71">
        <v>0</v>
      </c>
      <c r="F410" s="60">
        <f>E410</f>
        <v>0</v>
      </c>
    </row>
    <row r="411" spans="1:6" ht="15">
      <c r="A411" s="24"/>
      <c r="B411" s="25"/>
      <c r="C411" s="26"/>
      <c r="D411" s="71"/>
      <c r="E411" s="71"/>
      <c r="F411" s="60"/>
    </row>
    <row r="412" spans="1:6" ht="15">
      <c r="A412" s="24" t="s">
        <v>7</v>
      </c>
      <c r="B412" s="25" t="s">
        <v>17</v>
      </c>
      <c r="C412" s="26" t="s">
        <v>22</v>
      </c>
      <c r="D412" s="71"/>
      <c r="E412" s="71">
        <v>0</v>
      </c>
      <c r="F412" s="60">
        <f>E412</f>
        <v>0</v>
      </c>
    </row>
    <row r="413" spans="1:6" ht="15">
      <c r="A413" s="24"/>
      <c r="B413" s="28"/>
      <c r="C413" s="29"/>
      <c r="D413" s="73"/>
      <c r="E413" s="73"/>
      <c r="F413" s="60"/>
    </row>
    <row r="414" spans="1:6" ht="15">
      <c r="A414" s="24" t="s">
        <v>27</v>
      </c>
      <c r="B414" s="28" t="s">
        <v>18</v>
      </c>
      <c r="C414" s="29" t="s">
        <v>23</v>
      </c>
      <c r="D414" s="73"/>
      <c r="E414" s="73">
        <v>0</v>
      </c>
      <c r="F414" s="60">
        <f t="shared" ref="F414:F425" si="9">E414</f>
        <v>0</v>
      </c>
    </row>
    <row r="415" spans="1:6" ht="15">
      <c r="A415" s="24"/>
      <c r="B415" s="30"/>
      <c r="C415" s="29" t="s">
        <v>24</v>
      </c>
      <c r="D415" s="73"/>
      <c r="E415" s="73">
        <v>0</v>
      </c>
      <c r="F415" s="60">
        <f t="shared" si="9"/>
        <v>0</v>
      </c>
    </row>
    <row r="416" spans="1:6" ht="15">
      <c r="A416" s="24"/>
      <c r="B416" s="28"/>
      <c r="C416" s="29" t="s">
        <v>25</v>
      </c>
      <c r="D416" s="73"/>
      <c r="E416" s="73">
        <v>0</v>
      </c>
      <c r="F416" s="60">
        <f t="shared" si="9"/>
        <v>0</v>
      </c>
    </row>
    <row r="417" spans="1:6" ht="15">
      <c r="A417" s="24"/>
      <c r="B417" s="28"/>
      <c r="C417" s="29"/>
      <c r="D417" s="73"/>
      <c r="E417" s="73"/>
      <c r="F417" s="60"/>
    </row>
    <row r="418" spans="1:6" ht="15">
      <c r="A418" s="24" t="s">
        <v>26</v>
      </c>
      <c r="B418" s="28" t="s">
        <v>28</v>
      </c>
      <c r="C418" s="29" t="s">
        <v>29</v>
      </c>
      <c r="D418" s="73" t="s">
        <v>43</v>
      </c>
      <c r="E418" s="73">
        <v>0</v>
      </c>
      <c r="F418" s="60">
        <f t="shared" si="9"/>
        <v>0</v>
      </c>
    </row>
    <row r="419" spans="1:6" ht="15">
      <c r="A419" s="24"/>
      <c r="B419" s="28"/>
      <c r="C419" s="29" t="s">
        <v>30</v>
      </c>
      <c r="D419" s="73"/>
      <c r="E419" s="73">
        <v>0</v>
      </c>
      <c r="F419" s="60">
        <f t="shared" si="9"/>
        <v>0</v>
      </c>
    </row>
    <row r="420" spans="1:6" ht="15">
      <c r="A420" s="24"/>
      <c r="B420" s="31"/>
      <c r="C420" s="29" t="s">
        <v>31</v>
      </c>
      <c r="D420" s="73"/>
      <c r="E420" s="73">
        <v>0</v>
      </c>
      <c r="F420" s="60">
        <f t="shared" si="9"/>
        <v>0</v>
      </c>
    </row>
    <row r="421" spans="1:6" ht="15">
      <c r="A421" s="24"/>
      <c r="B421" s="31"/>
      <c r="C421" s="29" t="s">
        <v>32</v>
      </c>
      <c r="D421" s="73"/>
      <c r="E421" s="73">
        <v>0</v>
      </c>
      <c r="F421" s="60">
        <f t="shared" si="9"/>
        <v>0</v>
      </c>
    </row>
    <row r="422" spans="1:6" ht="15">
      <c r="A422" s="24"/>
      <c r="B422" s="32"/>
      <c r="C422" s="33"/>
      <c r="D422" s="71"/>
      <c r="E422" s="73"/>
      <c r="F422" s="60"/>
    </row>
    <row r="423" spans="1:6" ht="15">
      <c r="A423" s="24" t="s">
        <v>47</v>
      </c>
      <c r="B423" s="28" t="s">
        <v>46</v>
      </c>
      <c r="C423" s="29" t="s">
        <v>48</v>
      </c>
      <c r="D423" s="81"/>
      <c r="E423" s="73">
        <v>0</v>
      </c>
      <c r="F423" s="60">
        <f t="shared" si="9"/>
        <v>0</v>
      </c>
    </row>
    <row r="424" spans="1:6" ht="15">
      <c r="A424" s="24"/>
      <c r="B424" s="32"/>
      <c r="C424" s="33" t="s">
        <v>49</v>
      </c>
      <c r="D424" s="73"/>
      <c r="E424" s="73">
        <v>0</v>
      </c>
      <c r="F424" s="60">
        <f t="shared" si="9"/>
        <v>0</v>
      </c>
    </row>
    <row r="425" spans="1:6" ht="15">
      <c r="A425" s="24"/>
      <c r="B425" s="32"/>
      <c r="C425" s="33" t="s">
        <v>50</v>
      </c>
      <c r="D425" s="71"/>
      <c r="E425" s="73">
        <v>0</v>
      </c>
      <c r="F425" s="60">
        <f t="shared" si="9"/>
        <v>0</v>
      </c>
    </row>
    <row r="426" spans="1:6" ht="15.75" thickBot="1">
      <c r="A426" s="24"/>
      <c r="B426" s="34"/>
      <c r="C426" s="35"/>
      <c r="D426" s="71"/>
      <c r="E426" s="71"/>
      <c r="F426" s="62"/>
    </row>
    <row r="427" spans="1:6" ht="18" customHeight="1" thickTop="1" thickBot="1">
      <c r="A427" s="118"/>
      <c r="B427" s="13" t="s">
        <v>34</v>
      </c>
      <c r="C427" s="14"/>
      <c r="D427" s="82"/>
      <c r="E427" s="74"/>
      <c r="F427" s="63">
        <f>SUM(F399:F425)</f>
        <v>0</v>
      </c>
    </row>
    <row r="428" spans="1:6" ht="13.5" thickTop="1">
      <c r="A428" s="6"/>
      <c r="B428" s="22" t="s">
        <v>41</v>
      </c>
      <c r="C428" s="23"/>
      <c r="D428" s="56" t="s">
        <v>42</v>
      </c>
      <c r="E428" s="75"/>
      <c r="F428" s="64"/>
    </row>
    <row r="429" spans="1:6" s="44" customFormat="1">
      <c r="A429" s="6"/>
      <c r="B429" s="45"/>
      <c r="C429" s="46"/>
      <c r="D429" s="85"/>
      <c r="E429" s="76"/>
      <c r="F429" s="65"/>
    </row>
    <row r="430" spans="1:6" s="5" customFormat="1">
      <c r="A430" s="3"/>
      <c r="B430" s="17" t="s">
        <v>51</v>
      </c>
      <c r="C430" s="17"/>
      <c r="D430" s="86" t="s">
        <v>441</v>
      </c>
      <c r="E430" s="77"/>
      <c r="F430" s="66"/>
    </row>
    <row r="431" spans="1:6" s="19" customFormat="1" ht="12">
      <c r="A431" s="18"/>
      <c r="B431" s="50" t="s">
        <v>39</v>
      </c>
      <c r="C431" s="49"/>
      <c r="D431" s="87" t="s">
        <v>45</v>
      </c>
      <c r="E431" s="78"/>
      <c r="F431" s="67"/>
    </row>
    <row r="432" spans="1:6" s="19" customFormat="1" ht="12">
      <c r="A432" s="18"/>
      <c r="B432" s="47" t="s">
        <v>35</v>
      </c>
      <c r="C432" s="48"/>
      <c r="D432" s="87" t="s">
        <v>38</v>
      </c>
      <c r="E432" s="78"/>
      <c r="F432" s="53"/>
    </row>
    <row r="433" spans="1:6" s="19" customFormat="1" ht="12">
      <c r="A433" s="18"/>
      <c r="B433" s="47" t="s">
        <v>36</v>
      </c>
      <c r="C433" s="48"/>
      <c r="D433" s="87" t="s">
        <v>40</v>
      </c>
      <c r="E433" s="78"/>
      <c r="F433" s="53"/>
    </row>
    <row r="434" spans="1:6" s="19" customFormat="1" ht="12">
      <c r="A434" s="18"/>
      <c r="B434" s="47" t="s">
        <v>37</v>
      </c>
      <c r="C434" s="48"/>
      <c r="D434" s="88"/>
      <c r="E434" s="79"/>
      <c r="F434" s="54"/>
    </row>
    <row r="435" spans="1:6" s="19" customFormat="1" ht="12">
      <c r="A435" s="18"/>
      <c r="B435" s="20"/>
      <c r="C435" s="21"/>
      <c r="D435" s="88"/>
      <c r="E435" s="79"/>
      <c r="F435" s="54"/>
    </row>
    <row r="436" spans="1:6" s="44" customFormat="1" ht="20.25">
      <c r="A436" s="89"/>
      <c r="B436" s="162" t="s">
        <v>452</v>
      </c>
      <c r="C436" s="91"/>
      <c r="D436" s="92"/>
      <c r="E436" s="93"/>
      <c r="F436" s="94"/>
    </row>
    <row r="437" spans="1:6" ht="15.75">
      <c r="A437" s="118"/>
      <c r="B437" s="122" t="s">
        <v>15</v>
      </c>
      <c r="C437" s="123"/>
      <c r="D437" s="125"/>
      <c r="E437" s="125"/>
      <c r="F437" s="124"/>
    </row>
    <row r="438" spans="1:6" ht="15">
      <c r="A438" s="24" t="s">
        <v>4</v>
      </c>
      <c r="B438" s="36" t="s">
        <v>9</v>
      </c>
      <c r="C438" s="37" t="s">
        <v>10</v>
      </c>
      <c r="D438" s="70" t="s">
        <v>43</v>
      </c>
      <c r="E438" s="70">
        <v>0</v>
      </c>
      <c r="F438" s="60">
        <f>E438</f>
        <v>0</v>
      </c>
    </row>
    <row r="439" spans="1:6" ht="15">
      <c r="A439" s="24"/>
      <c r="B439" s="36"/>
      <c r="C439" s="37" t="s">
        <v>11</v>
      </c>
      <c r="D439" s="70" t="s">
        <v>43</v>
      </c>
      <c r="E439" s="70">
        <v>0</v>
      </c>
      <c r="F439" s="60">
        <f>E439</f>
        <v>0</v>
      </c>
    </row>
    <row r="440" spans="1:6" ht="15">
      <c r="A440" s="24"/>
      <c r="B440" s="36"/>
      <c r="C440" s="37"/>
      <c r="D440" s="70" t="s">
        <v>43</v>
      </c>
      <c r="E440" s="70"/>
      <c r="F440" s="60"/>
    </row>
    <row r="441" spans="1:6" ht="15">
      <c r="A441" s="24" t="s">
        <v>5</v>
      </c>
      <c r="B441" s="25" t="s">
        <v>8</v>
      </c>
      <c r="C441" s="26" t="s">
        <v>12</v>
      </c>
      <c r="D441" s="71"/>
      <c r="E441" s="71">
        <v>0</v>
      </c>
      <c r="F441" s="60">
        <f>E441</f>
        <v>0</v>
      </c>
    </row>
    <row r="442" spans="1:6" ht="15">
      <c r="A442" s="24"/>
      <c r="B442" s="25"/>
      <c r="C442" s="26" t="s">
        <v>13</v>
      </c>
      <c r="D442" s="71"/>
      <c r="E442" s="71">
        <v>0</v>
      </c>
      <c r="F442" s="60">
        <f>E442</f>
        <v>0</v>
      </c>
    </row>
    <row r="443" spans="1:6" ht="15">
      <c r="A443" s="24"/>
      <c r="B443" s="25"/>
      <c r="C443" s="26" t="s">
        <v>14</v>
      </c>
      <c r="D443" s="71"/>
      <c r="E443" s="71">
        <v>0</v>
      </c>
      <c r="F443" s="60">
        <f>E443</f>
        <v>0</v>
      </c>
    </row>
    <row r="444" spans="1:6" ht="15">
      <c r="A444" s="24"/>
      <c r="B444" s="38"/>
      <c r="C444" s="26"/>
      <c r="D444" s="71"/>
      <c r="E444" s="71"/>
      <c r="F444" s="60"/>
    </row>
    <row r="445" spans="1:6" ht="15.75">
      <c r="A445" s="8"/>
      <c r="B445" s="9" t="s">
        <v>16</v>
      </c>
      <c r="C445" s="10"/>
      <c r="D445" s="72"/>
      <c r="E445" s="72"/>
      <c r="F445" s="124"/>
    </row>
    <row r="446" spans="1:6" ht="15">
      <c r="A446" s="24" t="s">
        <v>6</v>
      </c>
      <c r="B446" s="25" t="s">
        <v>3</v>
      </c>
      <c r="C446" s="26" t="s">
        <v>44</v>
      </c>
      <c r="D446" s="71"/>
      <c r="E446" s="71">
        <v>0</v>
      </c>
      <c r="F446" s="60">
        <f>E446</f>
        <v>0</v>
      </c>
    </row>
    <row r="447" spans="1:6" ht="15">
      <c r="A447" s="24"/>
      <c r="B447" s="25"/>
      <c r="C447" s="26" t="s">
        <v>19</v>
      </c>
      <c r="D447" s="71"/>
      <c r="E447" s="71">
        <v>0</v>
      </c>
      <c r="F447" s="60">
        <f>E447</f>
        <v>0</v>
      </c>
    </row>
    <row r="448" spans="1:6" ht="15">
      <c r="A448" s="24"/>
      <c r="B448" s="25"/>
      <c r="C448" s="26" t="s">
        <v>20</v>
      </c>
      <c r="D448" s="71"/>
      <c r="E448" s="71">
        <v>0</v>
      </c>
      <c r="F448" s="60">
        <f>E448</f>
        <v>0</v>
      </c>
    </row>
    <row r="449" spans="1:6" ht="15">
      <c r="A449" s="24"/>
      <c r="B449" s="25"/>
      <c r="C449" s="26" t="s">
        <v>21</v>
      </c>
      <c r="D449" s="71"/>
      <c r="E449" s="71">
        <v>0</v>
      </c>
      <c r="F449" s="60">
        <f>E449</f>
        <v>0</v>
      </c>
    </row>
    <row r="450" spans="1:6" ht="15">
      <c r="A450" s="24"/>
      <c r="B450" s="25"/>
      <c r="C450" s="26"/>
      <c r="D450" s="71"/>
      <c r="E450" s="71"/>
      <c r="F450" s="60"/>
    </row>
    <row r="451" spans="1:6" ht="15">
      <c r="A451" s="24" t="s">
        <v>7</v>
      </c>
      <c r="B451" s="25" t="s">
        <v>17</v>
      </c>
      <c r="C451" s="26" t="s">
        <v>22</v>
      </c>
      <c r="D451" s="71"/>
      <c r="E451" s="71">
        <v>0</v>
      </c>
      <c r="F451" s="60">
        <f>E451</f>
        <v>0</v>
      </c>
    </row>
    <row r="452" spans="1:6" ht="15">
      <c r="A452" s="24"/>
      <c r="B452" s="28"/>
      <c r="C452" s="29"/>
      <c r="D452" s="73"/>
      <c r="E452" s="73"/>
      <c r="F452" s="60"/>
    </row>
    <row r="453" spans="1:6" ht="15">
      <c r="A453" s="24" t="s">
        <v>27</v>
      </c>
      <c r="B453" s="28" t="s">
        <v>18</v>
      </c>
      <c r="C453" s="29" t="s">
        <v>23</v>
      </c>
      <c r="D453" s="73"/>
      <c r="E453" s="73">
        <v>0</v>
      </c>
      <c r="F453" s="60">
        <f t="shared" ref="F453:F464" si="10">E453</f>
        <v>0</v>
      </c>
    </row>
    <row r="454" spans="1:6" ht="15">
      <c r="A454" s="24"/>
      <c r="B454" s="30"/>
      <c r="C454" s="29" t="s">
        <v>24</v>
      </c>
      <c r="D454" s="73"/>
      <c r="E454" s="73">
        <v>0</v>
      </c>
      <c r="F454" s="60">
        <f t="shared" si="10"/>
        <v>0</v>
      </c>
    </row>
    <row r="455" spans="1:6" ht="15">
      <c r="A455" s="24"/>
      <c r="B455" s="28"/>
      <c r="C455" s="29" t="s">
        <v>25</v>
      </c>
      <c r="D455" s="73"/>
      <c r="E455" s="73">
        <v>0</v>
      </c>
      <c r="F455" s="60">
        <f t="shared" si="10"/>
        <v>0</v>
      </c>
    </row>
    <row r="456" spans="1:6" ht="15">
      <c r="A456" s="24"/>
      <c r="B456" s="28"/>
      <c r="C456" s="29"/>
      <c r="D456" s="73"/>
      <c r="E456" s="73"/>
      <c r="F456" s="60"/>
    </row>
    <row r="457" spans="1:6" ht="15">
      <c r="A457" s="24" t="s">
        <v>26</v>
      </c>
      <c r="B457" s="28" t="s">
        <v>28</v>
      </c>
      <c r="C457" s="29" t="s">
        <v>29</v>
      </c>
      <c r="D457" s="73" t="s">
        <v>43</v>
      </c>
      <c r="E457" s="73">
        <v>0</v>
      </c>
      <c r="F457" s="60">
        <f t="shared" si="10"/>
        <v>0</v>
      </c>
    </row>
    <row r="458" spans="1:6" ht="15">
      <c r="A458" s="24"/>
      <c r="B458" s="28"/>
      <c r="C458" s="29" t="s">
        <v>30</v>
      </c>
      <c r="D458" s="73"/>
      <c r="E458" s="73">
        <v>0</v>
      </c>
      <c r="F458" s="60">
        <f t="shared" si="10"/>
        <v>0</v>
      </c>
    </row>
    <row r="459" spans="1:6" ht="15">
      <c r="A459" s="24"/>
      <c r="B459" s="31"/>
      <c r="C459" s="29" t="s">
        <v>31</v>
      </c>
      <c r="D459" s="73"/>
      <c r="E459" s="73">
        <v>0</v>
      </c>
      <c r="F459" s="60">
        <f t="shared" si="10"/>
        <v>0</v>
      </c>
    </row>
    <row r="460" spans="1:6" ht="15">
      <c r="A460" s="24"/>
      <c r="B460" s="31"/>
      <c r="C460" s="29" t="s">
        <v>32</v>
      </c>
      <c r="D460" s="73"/>
      <c r="E460" s="73">
        <v>0</v>
      </c>
      <c r="F460" s="60">
        <f t="shared" si="10"/>
        <v>0</v>
      </c>
    </row>
    <row r="461" spans="1:6" ht="15">
      <c r="A461" s="24"/>
      <c r="B461" s="32"/>
      <c r="C461" s="33"/>
      <c r="D461" s="71"/>
      <c r="E461" s="73"/>
      <c r="F461" s="60"/>
    </row>
    <row r="462" spans="1:6" ht="15">
      <c r="A462" s="24" t="s">
        <v>47</v>
      </c>
      <c r="B462" s="28" t="s">
        <v>46</v>
      </c>
      <c r="C462" s="29" t="s">
        <v>48</v>
      </c>
      <c r="D462" s="81"/>
      <c r="E462" s="73">
        <v>0</v>
      </c>
      <c r="F462" s="60">
        <f t="shared" si="10"/>
        <v>0</v>
      </c>
    </row>
    <row r="463" spans="1:6" ht="15">
      <c r="A463" s="24"/>
      <c r="B463" s="32"/>
      <c r="C463" s="33" t="s">
        <v>49</v>
      </c>
      <c r="D463" s="73"/>
      <c r="E463" s="73">
        <v>0</v>
      </c>
      <c r="F463" s="60">
        <f t="shared" si="10"/>
        <v>0</v>
      </c>
    </row>
    <row r="464" spans="1:6" ht="15">
      <c r="A464" s="24"/>
      <c r="B464" s="32"/>
      <c r="C464" s="33" t="s">
        <v>50</v>
      </c>
      <c r="D464" s="71"/>
      <c r="E464" s="73">
        <v>0</v>
      </c>
      <c r="F464" s="60">
        <f t="shared" si="10"/>
        <v>0</v>
      </c>
    </row>
    <row r="465" spans="1:6" ht="15.75" thickBot="1">
      <c r="A465" s="24"/>
      <c r="B465" s="34"/>
      <c r="C465" s="35"/>
      <c r="D465" s="71"/>
      <c r="E465" s="71"/>
      <c r="F465" s="62"/>
    </row>
    <row r="466" spans="1:6" ht="17.25" thickTop="1" thickBot="1">
      <c r="A466" s="118"/>
      <c r="B466" s="13" t="s">
        <v>34</v>
      </c>
      <c r="C466" s="14"/>
      <c r="D466" s="82"/>
      <c r="E466" s="74"/>
      <c r="F466" s="63">
        <f>SUM(F438:F464)</f>
        <v>0</v>
      </c>
    </row>
    <row r="467" spans="1:6" ht="13.5" thickTop="1">
      <c r="A467" s="6"/>
      <c r="B467" s="22" t="s">
        <v>41</v>
      </c>
      <c r="C467" s="23"/>
      <c r="D467" s="56" t="s">
        <v>42</v>
      </c>
      <c r="E467" s="75"/>
      <c r="F467" s="64"/>
    </row>
    <row r="468" spans="1:6" s="44" customFormat="1">
      <c r="A468" s="6"/>
      <c r="B468" s="45"/>
      <c r="C468" s="46"/>
      <c r="D468" s="85"/>
      <c r="E468" s="76"/>
      <c r="F468" s="65"/>
    </row>
    <row r="469" spans="1:6" s="5" customFormat="1">
      <c r="A469" s="3"/>
      <c r="B469" s="17" t="s">
        <v>51</v>
      </c>
      <c r="C469" s="17"/>
      <c r="D469" s="86" t="s">
        <v>441</v>
      </c>
      <c r="E469" s="77"/>
      <c r="F469" s="66"/>
    </row>
    <row r="470" spans="1:6" s="19" customFormat="1" ht="12">
      <c r="A470" s="18"/>
      <c r="B470" s="50" t="s">
        <v>39</v>
      </c>
      <c r="C470" s="49"/>
      <c r="D470" s="87" t="s">
        <v>45</v>
      </c>
      <c r="E470" s="78"/>
      <c r="F470" s="67"/>
    </row>
    <row r="471" spans="1:6" s="19" customFormat="1" ht="12">
      <c r="A471" s="18"/>
      <c r="B471" s="47" t="s">
        <v>35</v>
      </c>
      <c r="C471" s="48"/>
      <c r="D471" s="87" t="s">
        <v>38</v>
      </c>
      <c r="E471" s="78"/>
      <c r="F471" s="53"/>
    </row>
    <row r="472" spans="1:6" s="19" customFormat="1" ht="12">
      <c r="A472" s="18"/>
      <c r="B472" s="47" t="s">
        <v>36</v>
      </c>
      <c r="C472" s="48"/>
      <c r="D472" s="87" t="s">
        <v>40</v>
      </c>
      <c r="E472" s="78"/>
      <c r="F472" s="53"/>
    </row>
    <row r="473" spans="1:6" s="19" customFormat="1" ht="12">
      <c r="A473" s="18"/>
      <c r="B473" s="47" t="s">
        <v>37</v>
      </c>
      <c r="C473" s="48"/>
      <c r="D473" s="88"/>
      <c r="E473" s="79"/>
      <c r="F473" s="54"/>
    </row>
    <row r="474" spans="1:6" s="19" customFormat="1" ht="12">
      <c r="A474" s="18"/>
      <c r="B474" s="20"/>
      <c r="C474" s="21"/>
      <c r="D474" s="88"/>
      <c r="E474" s="79"/>
      <c r="F474" s="54"/>
    </row>
    <row r="475" spans="1:6" s="44" customFormat="1" ht="20.25">
      <c r="A475" s="89"/>
      <c r="B475" s="162" t="s">
        <v>453</v>
      </c>
      <c r="C475" s="91"/>
      <c r="D475" s="92"/>
      <c r="E475" s="93"/>
      <c r="F475" s="94"/>
    </row>
    <row r="476" spans="1:6" ht="15.75">
      <c r="A476" s="118"/>
      <c r="B476" s="122" t="s">
        <v>15</v>
      </c>
      <c r="C476" s="123"/>
      <c r="D476" s="125"/>
      <c r="E476" s="125"/>
      <c r="F476" s="124"/>
    </row>
    <row r="477" spans="1:6" ht="15">
      <c r="A477" s="24" t="s">
        <v>4</v>
      </c>
      <c r="B477" s="36" t="s">
        <v>9</v>
      </c>
      <c r="C477" s="37" t="s">
        <v>10</v>
      </c>
      <c r="D477" s="70" t="s">
        <v>43</v>
      </c>
      <c r="E477" s="70">
        <v>0</v>
      </c>
      <c r="F477" s="60">
        <f>E477</f>
        <v>0</v>
      </c>
    </row>
    <row r="478" spans="1:6" ht="15">
      <c r="A478" s="24"/>
      <c r="B478" s="36"/>
      <c r="C478" s="37" t="s">
        <v>11</v>
      </c>
      <c r="D478" s="70" t="s">
        <v>43</v>
      </c>
      <c r="E478" s="70">
        <v>0</v>
      </c>
      <c r="F478" s="60">
        <f>E478</f>
        <v>0</v>
      </c>
    </row>
    <row r="479" spans="1:6" ht="15">
      <c r="A479" s="24"/>
      <c r="B479" s="36"/>
      <c r="C479" s="37"/>
      <c r="D479" s="70" t="s">
        <v>43</v>
      </c>
      <c r="E479" s="70"/>
      <c r="F479" s="60"/>
    </row>
    <row r="480" spans="1:6" ht="15">
      <c r="A480" s="24" t="s">
        <v>5</v>
      </c>
      <c r="B480" s="25" t="s">
        <v>8</v>
      </c>
      <c r="C480" s="26" t="s">
        <v>12</v>
      </c>
      <c r="D480" s="71"/>
      <c r="E480" s="71">
        <v>0</v>
      </c>
      <c r="F480" s="60">
        <f>E480</f>
        <v>0</v>
      </c>
    </row>
    <row r="481" spans="1:6" ht="15">
      <c r="A481" s="24"/>
      <c r="B481" s="25"/>
      <c r="C481" s="26" t="s">
        <v>13</v>
      </c>
      <c r="D481" s="71"/>
      <c r="E481" s="71">
        <v>0</v>
      </c>
      <c r="F481" s="60">
        <f>E481</f>
        <v>0</v>
      </c>
    </row>
    <row r="482" spans="1:6" ht="15">
      <c r="A482" s="24"/>
      <c r="B482" s="25"/>
      <c r="C482" s="26" t="s">
        <v>14</v>
      </c>
      <c r="D482" s="71"/>
      <c r="E482" s="71">
        <v>0</v>
      </c>
      <c r="F482" s="60">
        <f>E482</f>
        <v>0</v>
      </c>
    </row>
    <row r="483" spans="1:6" ht="15">
      <c r="A483" s="24"/>
      <c r="B483" s="38"/>
      <c r="C483" s="26"/>
      <c r="D483" s="71"/>
      <c r="E483" s="71"/>
      <c r="F483" s="60"/>
    </row>
    <row r="484" spans="1:6" ht="15.75">
      <c r="A484" s="8"/>
      <c r="B484" s="9" t="s">
        <v>16</v>
      </c>
      <c r="C484" s="10"/>
      <c r="D484" s="72"/>
      <c r="E484" s="72"/>
      <c r="F484" s="124"/>
    </row>
    <row r="485" spans="1:6" ht="15">
      <c r="A485" s="24" t="s">
        <v>6</v>
      </c>
      <c r="B485" s="25" t="s">
        <v>3</v>
      </c>
      <c r="C485" s="26" t="s">
        <v>44</v>
      </c>
      <c r="D485" s="71"/>
      <c r="E485" s="71">
        <v>0</v>
      </c>
      <c r="F485" s="60">
        <f>E485</f>
        <v>0</v>
      </c>
    </row>
    <row r="486" spans="1:6" ht="15">
      <c r="A486" s="24"/>
      <c r="B486" s="25"/>
      <c r="C486" s="26" t="s">
        <v>19</v>
      </c>
      <c r="D486" s="71"/>
      <c r="E486" s="71">
        <v>0</v>
      </c>
      <c r="F486" s="60">
        <f>E486</f>
        <v>0</v>
      </c>
    </row>
    <row r="487" spans="1:6" ht="15">
      <c r="A487" s="24"/>
      <c r="B487" s="25"/>
      <c r="C487" s="26" t="s">
        <v>20</v>
      </c>
      <c r="D487" s="71"/>
      <c r="E487" s="71">
        <v>0</v>
      </c>
      <c r="F487" s="60">
        <f>E487</f>
        <v>0</v>
      </c>
    </row>
    <row r="488" spans="1:6" ht="15">
      <c r="A488" s="24"/>
      <c r="B488" s="25"/>
      <c r="C488" s="26" t="s">
        <v>21</v>
      </c>
      <c r="D488" s="71"/>
      <c r="E488" s="71">
        <v>0</v>
      </c>
      <c r="F488" s="60">
        <f>E488</f>
        <v>0</v>
      </c>
    </row>
    <row r="489" spans="1:6" ht="15">
      <c r="A489" s="24"/>
      <c r="B489" s="25"/>
      <c r="C489" s="26"/>
      <c r="D489" s="71"/>
      <c r="E489" s="71"/>
      <c r="F489" s="60"/>
    </row>
    <row r="490" spans="1:6" ht="15">
      <c r="A490" s="24" t="s">
        <v>7</v>
      </c>
      <c r="B490" s="25" t="s">
        <v>17</v>
      </c>
      <c r="C490" s="26" t="s">
        <v>22</v>
      </c>
      <c r="D490" s="71"/>
      <c r="E490" s="71">
        <v>0</v>
      </c>
      <c r="F490" s="60">
        <f>E490</f>
        <v>0</v>
      </c>
    </row>
    <row r="491" spans="1:6" ht="15">
      <c r="A491" s="24"/>
      <c r="B491" s="28"/>
      <c r="C491" s="29"/>
      <c r="D491" s="73"/>
      <c r="E491" s="73"/>
      <c r="F491" s="60"/>
    </row>
    <row r="492" spans="1:6" ht="15">
      <c r="A492" s="24" t="s">
        <v>27</v>
      </c>
      <c r="B492" s="28" t="s">
        <v>18</v>
      </c>
      <c r="C492" s="29" t="s">
        <v>23</v>
      </c>
      <c r="D492" s="73"/>
      <c r="E492" s="73">
        <v>0</v>
      </c>
      <c r="F492" s="60">
        <f t="shared" ref="F492:F503" si="11">E492</f>
        <v>0</v>
      </c>
    </row>
    <row r="493" spans="1:6" ht="15">
      <c r="A493" s="24"/>
      <c r="B493" s="30"/>
      <c r="C493" s="29" t="s">
        <v>24</v>
      </c>
      <c r="D493" s="73"/>
      <c r="E493" s="73">
        <v>0</v>
      </c>
      <c r="F493" s="60">
        <f t="shared" si="11"/>
        <v>0</v>
      </c>
    </row>
    <row r="494" spans="1:6" ht="15">
      <c r="A494" s="24"/>
      <c r="B494" s="28"/>
      <c r="C494" s="29" t="s">
        <v>25</v>
      </c>
      <c r="D494" s="73"/>
      <c r="E494" s="73">
        <v>0</v>
      </c>
      <c r="F494" s="60">
        <f t="shared" si="11"/>
        <v>0</v>
      </c>
    </row>
    <row r="495" spans="1:6" ht="15">
      <c r="A495" s="24"/>
      <c r="B495" s="28"/>
      <c r="C495" s="29"/>
      <c r="D495" s="73"/>
      <c r="E495" s="73"/>
      <c r="F495" s="60"/>
    </row>
    <row r="496" spans="1:6" ht="15">
      <c r="A496" s="24" t="s">
        <v>26</v>
      </c>
      <c r="B496" s="28" t="s">
        <v>28</v>
      </c>
      <c r="C496" s="29" t="s">
        <v>29</v>
      </c>
      <c r="D496" s="73" t="s">
        <v>43</v>
      </c>
      <c r="E496" s="73">
        <v>0</v>
      </c>
      <c r="F496" s="60">
        <f t="shared" si="11"/>
        <v>0</v>
      </c>
    </row>
    <row r="497" spans="1:6" ht="15">
      <c r="A497" s="24"/>
      <c r="B497" s="28"/>
      <c r="C497" s="29" t="s">
        <v>30</v>
      </c>
      <c r="D497" s="73"/>
      <c r="E497" s="73">
        <v>0</v>
      </c>
      <c r="F497" s="60">
        <f t="shared" si="11"/>
        <v>0</v>
      </c>
    </row>
    <row r="498" spans="1:6" ht="15">
      <c r="A498" s="24"/>
      <c r="B498" s="31"/>
      <c r="C498" s="29" t="s">
        <v>31</v>
      </c>
      <c r="D498" s="73"/>
      <c r="E498" s="73">
        <v>0</v>
      </c>
      <c r="F498" s="60">
        <f t="shared" si="11"/>
        <v>0</v>
      </c>
    </row>
    <row r="499" spans="1:6" ht="15">
      <c r="A499" s="24"/>
      <c r="B499" s="31"/>
      <c r="C499" s="29" t="s">
        <v>32</v>
      </c>
      <c r="D499" s="73"/>
      <c r="E499" s="73">
        <v>0</v>
      </c>
      <c r="F499" s="60">
        <f t="shared" si="11"/>
        <v>0</v>
      </c>
    </row>
    <row r="500" spans="1:6" ht="15">
      <c r="A500" s="24"/>
      <c r="B500" s="32"/>
      <c r="C500" s="33"/>
      <c r="D500" s="71"/>
      <c r="E500" s="73"/>
      <c r="F500" s="60"/>
    </row>
    <row r="501" spans="1:6" ht="15">
      <c r="A501" s="24" t="s">
        <v>47</v>
      </c>
      <c r="B501" s="28" t="s">
        <v>46</v>
      </c>
      <c r="C501" s="29" t="s">
        <v>48</v>
      </c>
      <c r="D501" s="81"/>
      <c r="E501" s="73">
        <v>0</v>
      </c>
      <c r="F501" s="60">
        <f t="shared" si="11"/>
        <v>0</v>
      </c>
    </row>
    <row r="502" spans="1:6" ht="15">
      <c r="A502" s="24"/>
      <c r="B502" s="32"/>
      <c r="C502" s="33" t="s">
        <v>49</v>
      </c>
      <c r="D502" s="73"/>
      <c r="E502" s="73">
        <v>0</v>
      </c>
      <c r="F502" s="60">
        <f t="shared" si="11"/>
        <v>0</v>
      </c>
    </row>
    <row r="503" spans="1:6" ht="15">
      <c r="A503" s="24"/>
      <c r="B503" s="32"/>
      <c r="C503" s="33" t="s">
        <v>50</v>
      </c>
      <c r="D503" s="71"/>
      <c r="E503" s="73">
        <v>0</v>
      </c>
      <c r="F503" s="60">
        <f t="shared" si="11"/>
        <v>0</v>
      </c>
    </row>
    <row r="504" spans="1:6" ht="15.75" thickBot="1">
      <c r="A504" s="24"/>
      <c r="B504" s="34"/>
      <c r="C504" s="35"/>
      <c r="D504" s="71"/>
      <c r="E504" s="71"/>
      <c r="F504" s="62"/>
    </row>
    <row r="505" spans="1:6" ht="17.25" thickTop="1" thickBot="1">
      <c r="A505" s="118"/>
      <c r="B505" s="13" t="s">
        <v>34</v>
      </c>
      <c r="C505" s="14"/>
      <c r="D505" s="82"/>
      <c r="E505" s="74"/>
      <c r="F505" s="63">
        <f>SUM(F477:F503)</f>
        <v>0</v>
      </c>
    </row>
    <row r="506" spans="1:6" ht="13.5" thickTop="1">
      <c r="A506" s="6"/>
      <c r="B506" s="22" t="s">
        <v>41</v>
      </c>
      <c r="C506" s="23"/>
      <c r="D506" s="56" t="s">
        <v>42</v>
      </c>
      <c r="E506" s="75"/>
      <c r="F506" s="64"/>
    </row>
    <row r="507" spans="1:6">
      <c r="A507" s="6"/>
      <c r="B507" s="45"/>
      <c r="C507" s="46"/>
      <c r="D507" s="85"/>
      <c r="E507" s="76"/>
      <c r="F507" s="65"/>
    </row>
    <row r="508" spans="1:6">
      <c r="A508" s="3"/>
      <c r="B508" s="17" t="s">
        <v>51</v>
      </c>
      <c r="C508" s="17"/>
      <c r="D508" s="86" t="s">
        <v>441</v>
      </c>
      <c r="E508" s="77"/>
      <c r="F508" s="66"/>
    </row>
    <row r="509" spans="1:6">
      <c r="A509" s="18"/>
      <c r="B509" s="50" t="s">
        <v>39</v>
      </c>
      <c r="C509" s="49"/>
      <c r="D509" s="87" t="s">
        <v>45</v>
      </c>
      <c r="E509" s="78"/>
      <c r="F509" s="67"/>
    </row>
    <row r="510" spans="1:6">
      <c r="A510" s="18"/>
      <c r="B510" s="47" t="s">
        <v>35</v>
      </c>
      <c r="C510" s="48"/>
      <c r="D510" s="87" t="s">
        <v>38</v>
      </c>
      <c r="E510" s="78"/>
      <c r="F510" s="53"/>
    </row>
    <row r="511" spans="1:6">
      <c r="A511" s="18"/>
      <c r="B511" s="47" t="s">
        <v>36</v>
      </c>
      <c r="C511" s="48"/>
      <c r="D511" s="87" t="s">
        <v>40</v>
      </c>
      <c r="E511" s="78"/>
      <c r="F511" s="53"/>
    </row>
    <row r="512" spans="1:6">
      <c r="A512" s="18"/>
      <c r="B512" s="47" t="s">
        <v>37</v>
      </c>
      <c r="C512" s="48"/>
      <c r="D512" s="88"/>
      <c r="E512" s="79"/>
      <c r="F512" s="54"/>
    </row>
    <row r="513" spans="1:6">
      <c r="A513" s="18"/>
      <c r="B513" s="20"/>
      <c r="C513" s="21"/>
      <c r="D513" s="88"/>
      <c r="E513" s="79"/>
      <c r="F513" s="54"/>
    </row>
    <row r="514" spans="1:6" s="44" customFormat="1" ht="20.25">
      <c r="A514" s="89"/>
      <c r="B514" s="162" t="s">
        <v>454</v>
      </c>
      <c r="C514" s="91"/>
      <c r="D514" s="92"/>
      <c r="E514" s="93"/>
      <c r="F514" s="94"/>
    </row>
    <row r="515" spans="1:6" ht="15.75">
      <c r="A515" s="118"/>
      <c r="B515" s="122" t="s">
        <v>15</v>
      </c>
      <c r="C515" s="123"/>
      <c r="D515" s="125"/>
      <c r="E515" s="125"/>
      <c r="F515" s="124"/>
    </row>
    <row r="516" spans="1:6" ht="15">
      <c r="A516" s="24" t="s">
        <v>4</v>
      </c>
      <c r="B516" s="36" t="s">
        <v>9</v>
      </c>
      <c r="C516" s="37" t="s">
        <v>10</v>
      </c>
      <c r="D516" s="70" t="s">
        <v>43</v>
      </c>
      <c r="E516" s="70">
        <v>0</v>
      </c>
      <c r="F516" s="60">
        <f>E516</f>
        <v>0</v>
      </c>
    </row>
    <row r="517" spans="1:6" ht="15">
      <c r="A517" s="24"/>
      <c r="B517" s="36"/>
      <c r="C517" s="37" t="s">
        <v>11</v>
      </c>
      <c r="D517" s="70" t="s">
        <v>43</v>
      </c>
      <c r="E517" s="70">
        <v>0</v>
      </c>
      <c r="F517" s="60">
        <f>E517</f>
        <v>0</v>
      </c>
    </row>
    <row r="518" spans="1:6" ht="15">
      <c r="A518" s="24"/>
      <c r="B518" s="36"/>
      <c r="C518" s="37"/>
      <c r="D518" s="70" t="s">
        <v>43</v>
      </c>
      <c r="E518" s="70"/>
      <c r="F518" s="60"/>
    </row>
    <row r="519" spans="1:6" ht="15">
      <c r="A519" s="24" t="s">
        <v>5</v>
      </c>
      <c r="B519" s="25" t="s">
        <v>8</v>
      </c>
      <c r="C519" s="26" t="s">
        <v>12</v>
      </c>
      <c r="D519" s="71"/>
      <c r="E519" s="71">
        <v>0</v>
      </c>
      <c r="F519" s="60">
        <f>E519</f>
        <v>0</v>
      </c>
    </row>
    <row r="520" spans="1:6" ht="15">
      <c r="A520" s="24"/>
      <c r="B520" s="25"/>
      <c r="C520" s="26" t="s">
        <v>13</v>
      </c>
      <c r="D520" s="71"/>
      <c r="E520" s="71">
        <v>0</v>
      </c>
      <c r="F520" s="60">
        <f>E520</f>
        <v>0</v>
      </c>
    </row>
    <row r="521" spans="1:6" ht="15">
      <c r="A521" s="24"/>
      <c r="B521" s="25"/>
      <c r="C521" s="26" t="s">
        <v>14</v>
      </c>
      <c r="D521" s="71"/>
      <c r="E521" s="71">
        <v>0</v>
      </c>
      <c r="F521" s="60">
        <f>E521</f>
        <v>0</v>
      </c>
    </row>
    <row r="522" spans="1:6" ht="15">
      <c r="A522" s="24"/>
      <c r="B522" s="38"/>
      <c r="C522" s="26"/>
      <c r="D522" s="71"/>
      <c r="E522" s="71"/>
      <c r="F522" s="60"/>
    </row>
    <row r="523" spans="1:6" ht="15.75">
      <c r="A523" s="8"/>
      <c r="B523" s="9" t="s">
        <v>16</v>
      </c>
      <c r="C523" s="10"/>
      <c r="D523" s="72"/>
      <c r="E523" s="72"/>
      <c r="F523" s="124"/>
    </row>
    <row r="524" spans="1:6" ht="15">
      <c r="A524" s="24" t="s">
        <v>6</v>
      </c>
      <c r="B524" s="25" t="s">
        <v>3</v>
      </c>
      <c r="C524" s="26" t="s">
        <v>44</v>
      </c>
      <c r="D524" s="71"/>
      <c r="E524" s="71">
        <v>0</v>
      </c>
      <c r="F524" s="60">
        <f>E524</f>
        <v>0</v>
      </c>
    </row>
    <row r="525" spans="1:6" ht="15">
      <c r="A525" s="24"/>
      <c r="B525" s="25"/>
      <c r="C525" s="26" t="s">
        <v>19</v>
      </c>
      <c r="D525" s="71"/>
      <c r="E525" s="71">
        <v>0</v>
      </c>
      <c r="F525" s="60">
        <f>E525</f>
        <v>0</v>
      </c>
    </row>
    <row r="526" spans="1:6" ht="15">
      <c r="A526" s="24"/>
      <c r="B526" s="25"/>
      <c r="C526" s="26" t="s">
        <v>20</v>
      </c>
      <c r="D526" s="71"/>
      <c r="E526" s="71">
        <v>0</v>
      </c>
      <c r="F526" s="60">
        <f>E526</f>
        <v>0</v>
      </c>
    </row>
    <row r="527" spans="1:6" ht="15">
      <c r="A527" s="24"/>
      <c r="B527" s="25"/>
      <c r="C527" s="26" t="s">
        <v>21</v>
      </c>
      <c r="D527" s="71"/>
      <c r="E527" s="71">
        <v>0</v>
      </c>
      <c r="F527" s="60">
        <f>E527</f>
        <v>0</v>
      </c>
    </row>
    <row r="528" spans="1:6" ht="15">
      <c r="A528" s="24"/>
      <c r="B528" s="25"/>
      <c r="C528" s="26"/>
      <c r="D528" s="71"/>
      <c r="E528" s="71"/>
      <c r="F528" s="60"/>
    </row>
    <row r="529" spans="1:6" ht="15">
      <c r="A529" s="24" t="s">
        <v>7</v>
      </c>
      <c r="B529" s="25" t="s">
        <v>17</v>
      </c>
      <c r="C529" s="26" t="s">
        <v>22</v>
      </c>
      <c r="D529" s="71"/>
      <c r="E529" s="71">
        <v>0</v>
      </c>
      <c r="F529" s="60">
        <f>E529</f>
        <v>0</v>
      </c>
    </row>
    <row r="530" spans="1:6" ht="15">
      <c r="A530" s="24"/>
      <c r="B530" s="28"/>
      <c r="C530" s="29"/>
      <c r="D530" s="73"/>
      <c r="E530" s="73"/>
      <c r="F530" s="60"/>
    </row>
    <row r="531" spans="1:6" ht="15">
      <c r="A531" s="24" t="s">
        <v>27</v>
      </c>
      <c r="B531" s="28" t="s">
        <v>18</v>
      </c>
      <c r="C531" s="29" t="s">
        <v>23</v>
      </c>
      <c r="D531" s="73"/>
      <c r="E531" s="73">
        <v>0</v>
      </c>
      <c r="F531" s="60">
        <f t="shared" ref="F531:F542" si="12">E531</f>
        <v>0</v>
      </c>
    </row>
    <row r="532" spans="1:6" ht="15">
      <c r="A532" s="24"/>
      <c r="B532" s="30"/>
      <c r="C532" s="29" t="s">
        <v>24</v>
      </c>
      <c r="D532" s="73"/>
      <c r="E532" s="73">
        <v>0</v>
      </c>
      <c r="F532" s="60">
        <f t="shared" si="12"/>
        <v>0</v>
      </c>
    </row>
    <row r="533" spans="1:6" ht="15">
      <c r="A533" s="24"/>
      <c r="B533" s="28"/>
      <c r="C533" s="29" t="s">
        <v>25</v>
      </c>
      <c r="D533" s="73"/>
      <c r="E533" s="73">
        <v>0</v>
      </c>
      <c r="F533" s="60">
        <f t="shared" si="12"/>
        <v>0</v>
      </c>
    </row>
    <row r="534" spans="1:6" ht="15">
      <c r="A534" s="24"/>
      <c r="B534" s="28"/>
      <c r="C534" s="29"/>
      <c r="D534" s="73"/>
      <c r="E534" s="73"/>
      <c r="F534" s="60"/>
    </row>
    <row r="535" spans="1:6" ht="15">
      <c r="A535" s="24" t="s">
        <v>26</v>
      </c>
      <c r="B535" s="28" t="s">
        <v>28</v>
      </c>
      <c r="C535" s="29" t="s">
        <v>29</v>
      </c>
      <c r="D535" s="73" t="s">
        <v>43</v>
      </c>
      <c r="E535" s="73">
        <v>0</v>
      </c>
      <c r="F535" s="60">
        <f t="shared" si="12"/>
        <v>0</v>
      </c>
    </row>
    <row r="536" spans="1:6" ht="15">
      <c r="A536" s="24"/>
      <c r="B536" s="28"/>
      <c r="C536" s="29" t="s">
        <v>30</v>
      </c>
      <c r="D536" s="73"/>
      <c r="E536" s="73">
        <v>0</v>
      </c>
      <c r="F536" s="60">
        <f t="shared" si="12"/>
        <v>0</v>
      </c>
    </row>
    <row r="537" spans="1:6" ht="15">
      <c r="A537" s="24"/>
      <c r="B537" s="31"/>
      <c r="C537" s="29" t="s">
        <v>31</v>
      </c>
      <c r="D537" s="73"/>
      <c r="E537" s="73">
        <v>0</v>
      </c>
      <c r="F537" s="60">
        <f t="shared" si="12"/>
        <v>0</v>
      </c>
    </row>
    <row r="538" spans="1:6" ht="15">
      <c r="A538" s="24"/>
      <c r="B538" s="31"/>
      <c r="C538" s="29" t="s">
        <v>32</v>
      </c>
      <c r="D538" s="73"/>
      <c r="E538" s="73">
        <v>0</v>
      </c>
      <c r="F538" s="60">
        <f t="shared" si="12"/>
        <v>0</v>
      </c>
    </row>
    <row r="539" spans="1:6" ht="15">
      <c r="A539" s="24"/>
      <c r="B539" s="32"/>
      <c r="C539" s="33"/>
      <c r="D539" s="71"/>
      <c r="E539" s="73"/>
      <c r="F539" s="60"/>
    </row>
    <row r="540" spans="1:6" ht="15">
      <c r="A540" s="24" t="s">
        <v>47</v>
      </c>
      <c r="B540" s="28" t="s">
        <v>46</v>
      </c>
      <c r="C540" s="29" t="s">
        <v>48</v>
      </c>
      <c r="D540" s="81"/>
      <c r="E540" s="73">
        <v>0</v>
      </c>
      <c r="F540" s="60">
        <f t="shared" si="12"/>
        <v>0</v>
      </c>
    </row>
    <row r="541" spans="1:6" ht="15">
      <c r="A541" s="24"/>
      <c r="B541" s="32"/>
      <c r="C541" s="33" t="s">
        <v>49</v>
      </c>
      <c r="D541" s="73"/>
      <c r="E541" s="73">
        <v>0</v>
      </c>
      <c r="F541" s="60">
        <f t="shared" si="12"/>
        <v>0</v>
      </c>
    </row>
    <row r="542" spans="1:6" ht="15">
      <c r="A542" s="24"/>
      <c r="B542" s="32"/>
      <c r="C542" s="33" t="s">
        <v>50</v>
      </c>
      <c r="D542" s="71"/>
      <c r="E542" s="73">
        <v>0</v>
      </c>
      <c r="F542" s="60">
        <f t="shared" si="12"/>
        <v>0</v>
      </c>
    </row>
    <row r="543" spans="1:6" ht="15.75" thickBot="1">
      <c r="A543" s="24"/>
      <c r="B543" s="34"/>
      <c r="C543" s="35"/>
      <c r="D543" s="71"/>
      <c r="E543" s="71"/>
      <c r="F543" s="62"/>
    </row>
    <row r="544" spans="1:6" ht="17.25" thickTop="1" thickBot="1">
      <c r="A544" s="118"/>
      <c r="B544" s="13" t="s">
        <v>34</v>
      </c>
      <c r="C544" s="14"/>
      <c r="D544" s="82"/>
      <c r="E544" s="74"/>
      <c r="F544" s="63">
        <f>SUM(F516:F542)</f>
        <v>0</v>
      </c>
    </row>
    <row r="545" spans="1:6" ht="13.5" thickTop="1">
      <c r="A545" s="6"/>
      <c r="B545" s="22" t="s">
        <v>41</v>
      </c>
      <c r="C545" s="23"/>
      <c r="D545" s="56" t="s">
        <v>42</v>
      </c>
      <c r="E545" s="75"/>
      <c r="F545" s="64"/>
    </row>
    <row r="546" spans="1:6">
      <c r="A546" s="6"/>
      <c r="B546" s="45"/>
      <c r="C546" s="46"/>
      <c r="D546" s="85"/>
      <c r="E546" s="76"/>
      <c r="F546" s="65"/>
    </row>
    <row r="547" spans="1:6">
      <c r="A547" s="3"/>
      <c r="B547" s="17" t="s">
        <v>51</v>
      </c>
      <c r="C547" s="17"/>
      <c r="D547" s="86" t="s">
        <v>441</v>
      </c>
      <c r="E547" s="77"/>
      <c r="F547" s="66"/>
    </row>
    <row r="548" spans="1:6">
      <c r="A548" s="18"/>
      <c r="B548" s="50" t="s">
        <v>39</v>
      </c>
      <c r="C548" s="49"/>
      <c r="D548" s="87" t="s">
        <v>45</v>
      </c>
      <c r="E548" s="78"/>
      <c r="F548" s="67"/>
    </row>
    <row r="549" spans="1:6">
      <c r="A549" s="18"/>
      <c r="B549" s="47" t="s">
        <v>35</v>
      </c>
      <c r="C549" s="48"/>
      <c r="D549" s="87" t="s">
        <v>38</v>
      </c>
      <c r="E549" s="78"/>
      <c r="F549" s="53"/>
    </row>
    <row r="550" spans="1:6">
      <c r="A550" s="18"/>
      <c r="B550" s="47" t="s">
        <v>36</v>
      </c>
      <c r="C550" s="48"/>
      <c r="D550" s="87" t="s">
        <v>40</v>
      </c>
      <c r="E550" s="78"/>
      <c r="F550" s="53"/>
    </row>
    <row r="551" spans="1:6">
      <c r="A551" s="18"/>
      <c r="B551" s="47" t="s">
        <v>37</v>
      </c>
      <c r="C551" s="48"/>
      <c r="D551" s="88"/>
      <c r="E551" s="79"/>
      <c r="F551" s="54"/>
    </row>
    <row r="552" spans="1:6">
      <c r="A552" s="18"/>
      <c r="B552" s="20"/>
      <c r="C552" s="21"/>
      <c r="D552" s="88"/>
      <c r="E552" s="79"/>
      <c r="F552" s="54"/>
    </row>
    <row r="553" spans="1:6" s="44" customFormat="1" ht="20.25">
      <c r="A553" s="89"/>
      <c r="B553" s="162" t="s">
        <v>455</v>
      </c>
      <c r="C553" s="91"/>
      <c r="D553" s="92"/>
      <c r="E553" s="93"/>
      <c r="F553" s="94"/>
    </row>
    <row r="554" spans="1:6" ht="15.75">
      <c r="A554" s="118"/>
      <c r="B554" s="122" t="s">
        <v>15</v>
      </c>
      <c r="C554" s="123"/>
      <c r="D554" s="125"/>
      <c r="E554" s="125"/>
      <c r="F554" s="124"/>
    </row>
    <row r="555" spans="1:6" ht="15">
      <c r="A555" s="24" t="s">
        <v>4</v>
      </c>
      <c r="B555" s="36" t="s">
        <v>9</v>
      </c>
      <c r="C555" s="37" t="s">
        <v>10</v>
      </c>
      <c r="D555" s="70" t="s">
        <v>43</v>
      </c>
      <c r="E555" s="70">
        <v>0</v>
      </c>
      <c r="F555" s="60">
        <f>E555</f>
        <v>0</v>
      </c>
    </row>
    <row r="556" spans="1:6" ht="15">
      <c r="A556" s="24"/>
      <c r="B556" s="36"/>
      <c r="C556" s="37" t="s">
        <v>11</v>
      </c>
      <c r="D556" s="70" t="s">
        <v>43</v>
      </c>
      <c r="E556" s="70">
        <v>0</v>
      </c>
      <c r="F556" s="60">
        <f>E556</f>
        <v>0</v>
      </c>
    </row>
    <row r="557" spans="1:6" ht="15">
      <c r="A557" s="24"/>
      <c r="B557" s="36"/>
      <c r="C557" s="37"/>
      <c r="D557" s="70" t="s">
        <v>43</v>
      </c>
      <c r="E557" s="70"/>
      <c r="F557" s="60"/>
    </row>
    <row r="558" spans="1:6" ht="15">
      <c r="A558" s="24" t="s">
        <v>5</v>
      </c>
      <c r="B558" s="25" t="s">
        <v>8</v>
      </c>
      <c r="C558" s="26" t="s">
        <v>12</v>
      </c>
      <c r="D558" s="71"/>
      <c r="E558" s="71">
        <v>0</v>
      </c>
      <c r="F558" s="60">
        <f>E558</f>
        <v>0</v>
      </c>
    </row>
    <row r="559" spans="1:6" ht="15">
      <c r="A559" s="24"/>
      <c r="B559" s="25"/>
      <c r="C559" s="26" t="s">
        <v>13</v>
      </c>
      <c r="D559" s="71"/>
      <c r="E559" s="71">
        <v>0</v>
      </c>
      <c r="F559" s="60">
        <f>E559</f>
        <v>0</v>
      </c>
    </row>
    <row r="560" spans="1:6" ht="15">
      <c r="A560" s="24"/>
      <c r="B560" s="25"/>
      <c r="C560" s="26" t="s">
        <v>14</v>
      </c>
      <c r="D560" s="71"/>
      <c r="E560" s="71">
        <v>0</v>
      </c>
      <c r="F560" s="60">
        <f>E560</f>
        <v>0</v>
      </c>
    </row>
    <row r="561" spans="1:6" ht="15">
      <c r="A561" s="24"/>
      <c r="B561" s="38"/>
      <c r="C561" s="26"/>
      <c r="D561" s="71"/>
      <c r="E561" s="71"/>
      <c r="F561" s="60"/>
    </row>
    <row r="562" spans="1:6" ht="15.75">
      <c r="A562" s="8"/>
      <c r="B562" s="9" t="s">
        <v>16</v>
      </c>
      <c r="C562" s="10"/>
      <c r="D562" s="72"/>
      <c r="E562" s="72"/>
      <c r="F562" s="124"/>
    </row>
    <row r="563" spans="1:6" ht="15">
      <c r="A563" s="24" t="s">
        <v>6</v>
      </c>
      <c r="B563" s="25" t="s">
        <v>3</v>
      </c>
      <c r="C563" s="26" t="s">
        <v>44</v>
      </c>
      <c r="D563" s="71"/>
      <c r="E563" s="71">
        <v>0</v>
      </c>
      <c r="F563" s="60">
        <f>E563</f>
        <v>0</v>
      </c>
    </row>
    <row r="564" spans="1:6" ht="15">
      <c r="A564" s="24"/>
      <c r="B564" s="25"/>
      <c r="C564" s="26" t="s">
        <v>19</v>
      </c>
      <c r="D564" s="71"/>
      <c r="E564" s="71">
        <v>0</v>
      </c>
      <c r="F564" s="60">
        <f>E564</f>
        <v>0</v>
      </c>
    </row>
    <row r="565" spans="1:6" ht="15">
      <c r="A565" s="24"/>
      <c r="B565" s="25"/>
      <c r="C565" s="26" t="s">
        <v>20</v>
      </c>
      <c r="D565" s="71"/>
      <c r="E565" s="71">
        <v>0</v>
      </c>
      <c r="F565" s="60">
        <f>E565</f>
        <v>0</v>
      </c>
    </row>
    <row r="566" spans="1:6" ht="15">
      <c r="A566" s="24"/>
      <c r="B566" s="25"/>
      <c r="C566" s="26" t="s">
        <v>21</v>
      </c>
      <c r="D566" s="71"/>
      <c r="E566" s="71">
        <v>0</v>
      </c>
      <c r="F566" s="60">
        <f>E566</f>
        <v>0</v>
      </c>
    </row>
    <row r="567" spans="1:6" ht="15">
      <c r="A567" s="24"/>
      <c r="B567" s="25"/>
      <c r="C567" s="26"/>
      <c r="D567" s="71"/>
      <c r="E567" s="71"/>
      <c r="F567" s="60"/>
    </row>
    <row r="568" spans="1:6" ht="15">
      <c r="A568" s="24" t="s">
        <v>7</v>
      </c>
      <c r="B568" s="25" t="s">
        <v>17</v>
      </c>
      <c r="C568" s="26" t="s">
        <v>22</v>
      </c>
      <c r="D568" s="71"/>
      <c r="E568" s="71">
        <v>0</v>
      </c>
      <c r="F568" s="60">
        <f>E568</f>
        <v>0</v>
      </c>
    </row>
    <row r="569" spans="1:6" ht="15">
      <c r="A569" s="24"/>
      <c r="B569" s="28"/>
      <c r="C569" s="29"/>
      <c r="D569" s="73"/>
      <c r="E569" s="73"/>
      <c r="F569" s="60"/>
    </row>
    <row r="570" spans="1:6" ht="15">
      <c r="A570" s="24" t="s">
        <v>27</v>
      </c>
      <c r="B570" s="28" t="s">
        <v>18</v>
      </c>
      <c r="C570" s="29" t="s">
        <v>23</v>
      </c>
      <c r="D570" s="73"/>
      <c r="E570" s="73">
        <v>0</v>
      </c>
      <c r="F570" s="60">
        <f t="shared" ref="F570:F581" si="13">E570</f>
        <v>0</v>
      </c>
    </row>
    <row r="571" spans="1:6" ht="15">
      <c r="A571" s="24"/>
      <c r="B571" s="30"/>
      <c r="C571" s="29" t="s">
        <v>24</v>
      </c>
      <c r="D571" s="73"/>
      <c r="E571" s="73">
        <v>0</v>
      </c>
      <c r="F571" s="60">
        <f t="shared" si="13"/>
        <v>0</v>
      </c>
    </row>
    <row r="572" spans="1:6" ht="15">
      <c r="A572" s="24"/>
      <c r="B572" s="28"/>
      <c r="C572" s="29" t="s">
        <v>25</v>
      </c>
      <c r="D572" s="73"/>
      <c r="E572" s="73">
        <v>0</v>
      </c>
      <c r="F572" s="60">
        <f t="shared" si="13"/>
        <v>0</v>
      </c>
    </row>
    <row r="573" spans="1:6" ht="15">
      <c r="A573" s="24"/>
      <c r="B573" s="28"/>
      <c r="C573" s="29"/>
      <c r="D573" s="73"/>
      <c r="E573" s="73"/>
      <c r="F573" s="60"/>
    </row>
    <row r="574" spans="1:6" ht="15">
      <c r="A574" s="24" t="s">
        <v>26</v>
      </c>
      <c r="B574" s="28" t="s">
        <v>28</v>
      </c>
      <c r="C574" s="29" t="s">
        <v>29</v>
      </c>
      <c r="D574" s="73" t="s">
        <v>43</v>
      </c>
      <c r="E574" s="73">
        <v>0</v>
      </c>
      <c r="F574" s="60">
        <f t="shared" si="13"/>
        <v>0</v>
      </c>
    </row>
    <row r="575" spans="1:6" ht="15">
      <c r="A575" s="24"/>
      <c r="B575" s="28"/>
      <c r="C575" s="29" t="s">
        <v>30</v>
      </c>
      <c r="D575" s="73"/>
      <c r="E575" s="73">
        <v>0</v>
      </c>
      <c r="F575" s="60">
        <f t="shared" si="13"/>
        <v>0</v>
      </c>
    </row>
    <row r="576" spans="1:6" ht="15">
      <c r="A576" s="24"/>
      <c r="B576" s="31"/>
      <c r="C576" s="29" t="s">
        <v>31</v>
      </c>
      <c r="D576" s="73"/>
      <c r="E576" s="73">
        <v>0</v>
      </c>
      <c r="F576" s="60">
        <f t="shared" si="13"/>
        <v>0</v>
      </c>
    </row>
    <row r="577" spans="1:6" ht="15">
      <c r="A577" s="24"/>
      <c r="B577" s="31"/>
      <c r="C577" s="29" t="s">
        <v>32</v>
      </c>
      <c r="D577" s="73"/>
      <c r="E577" s="73">
        <v>0</v>
      </c>
      <c r="F577" s="60">
        <f t="shared" si="13"/>
        <v>0</v>
      </c>
    </row>
    <row r="578" spans="1:6" ht="15">
      <c r="A578" s="24"/>
      <c r="B578" s="32"/>
      <c r="C578" s="33"/>
      <c r="D578" s="71"/>
      <c r="E578" s="73"/>
      <c r="F578" s="60"/>
    </row>
    <row r="579" spans="1:6" ht="15">
      <c r="A579" s="24" t="s">
        <v>47</v>
      </c>
      <c r="B579" s="28" t="s">
        <v>46</v>
      </c>
      <c r="C579" s="29" t="s">
        <v>48</v>
      </c>
      <c r="D579" s="81"/>
      <c r="E579" s="73">
        <v>0</v>
      </c>
      <c r="F579" s="60">
        <f t="shared" si="13"/>
        <v>0</v>
      </c>
    </row>
    <row r="580" spans="1:6" ht="15">
      <c r="A580" s="24"/>
      <c r="B580" s="32"/>
      <c r="C580" s="33" t="s">
        <v>49</v>
      </c>
      <c r="D580" s="73"/>
      <c r="E580" s="73">
        <v>0</v>
      </c>
      <c r="F580" s="60">
        <f t="shared" si="13"/>
        <v>0</v>
      </c>
    </row>
    <row r="581" spans="1:6" ht="15">
      <c r="A581" s="24"/>
      <c r="B581" s="32"/>
      <c r="C581" s="33" t="s">
        <v>50</v>
      </c>
      <c r="D581" s="71"/>
      <c r="E581" s="73">
        <v>0</v>
      </c>
      <c r="F581" s="60">
        <f t="shared" si="13"/>
        <v>0</v>
      </c>
    </row>
    <row r="582" spans="1:6" ht="15.75" thickBot="1">
      <c r="A582" s="24"/>
      <c r="B582" s="34"/>
      <c r="C582" s="35"/>
      <c r="D582" s="71"/>
      <c r="E582" s="71"/>
      <c r="F582" s="62"/>
    </row>
    <row r="583" spans="1:6" ht="17.25" thickTop="1" thickBot="1">
      <c r="A583" s="118"/>
      <c r="B583" s="13" t="s">
        <v>34</v>
      </c>
      <c r="C583" s="14"/>
      <c r="D583" s="82"/>
      <c r="E583" s="74"/>
      <c r="F583" s="63">
        <f>SUM(F555:F581)</f>
        <v>0</v>
      </c>
    </row>
    <row r="584" spans="1:6" ht="13.5" thickTop="1">
      <c r="A584" s="6"/>
      <c r="B584" s="22" t="s">
        <v>41</v>
      </c>
      <c r="C584" s="23"/>
      <c r="D584" s="56" t="s">
        <v>42</v>
      </c>
      <c r="E584" s="75"/>
      <c r="F584" s="64"/>
    </row>
    <row r="585" spans="1:6">
      <c r="A585" s="6"/>
      <c r="B585" s="45"/>
      <c r="C585" s="46"/>
      <c r="D585" s="85"/>
      <c r="E585" s="76"/>
      <c r="F585" s="65"/>
    </row>
    <row r="586" spans="1:6">
      <c r="A586" s="3"/>
      <c r="B586" s="17" t="s">
        <v>51</v>
      </c>
      <c r="C586" s="17"/>
      <c r="D586" s="86" t="s">
        <v>441</v>
      </c>
      <c r="E586" s="77"/>
      <c r="F586" s="66"/>
    </row>
    <row r="587" spans="1:6">
      <c r="A587" s="18"/>
      <c r="B587" s="50" t="s">
        <v>39</v>
      </c>
      <c r="C587" s="49"/>
      <c r="D587" s="87" t="s">
        <v>45</v>
      </c>
      <c r="E587" s="78"/>
      <c r="F587" s="67"/>
    </row>
    <row r="588" spans="1:6">
      <c r="A588" s="18"/>
      <c r="B588" s="47" t="s">
        <v>35</v>
      </c>
      <c r="C588" s="48"/>
      <c r="D588" s="87" t="s">
        <v>38</v>
      </c>
      <c r="E588" s="78"/>
      <c r="F588" s="53"/>
    </row>
    <row r="589" spans="1:6">
      <c r="A589" s="18"/>
      <c r="B589" s="47" t="s">
        <v>36</v>
      </c>
      <c r="C589" s="48"/>
      <c r="D589" s="87" t="s">
        <v>40</v>
      </c>
      <c r="E589" s="78"/>
      <c r="F589" s="53"/>
    </row>
    <row r="590" spans="1:6">
      <c r="A590" s="18"/>
      <c r="B590" s="47" t="s">
        <v>37</v>
      </c>
      <c r="C590" s="48"/>
      <c r="D590" s="88"/>
      <c r="E590" s="79"/>
      <c r="F590" s="54"/>
    </row>
    <row r="591" spans="1:6">
      <c r="A591" s="18"/>
      <c r="B591" s="20"/>
      <c r="C591" s="21"/>
      <c r="D591" s="88"/>
      <c r="E591" s="79"/>
      <c r="F591" s="54"/>
    </row>
    <row r="592" spans="1:6" s="44" customFormat="1" ht="20.25">
      <c r="A592" s="89"/>
      <c r="B592" s="162" t="s">
        <v>456</v>
      </c>
      <c r="C592" s="91"/>
      <c r="D592" s="92"/>
      <c r="E592" s="93"/>
      <c r="F592" s="94"/>
    </row>
    <row r="593" spans="1:6" ht="15.75">
      <c r="A593" s="118"/>
      <c r="B593" s="122" t="s">
        <v>15</v>
      </c>
      <c r="C593" s="123"/>
      <c r="D593" s="125"/>
      <c r="E593" s="125"/>
      <c r="F593" s="124"/>
    </row>
    <row r="594" spans="1:6" ht="15">
      <c r="A594" s="24" t="s">
        <v>4</v>
      </c>
      <c r="B594" s="36" t="s">
        <v>9</v>
      </c>
      <c r="C594" s="37" t="s">
        <v>10</v>
      </c>
      <c r="D594" s="70" t="s">
        <v>43</v>
      </c>
      <c r="E594" s="70">
        <v>0</v>
      </c>
      <c r="F594" s="60">
        <f>E594</f>
        <v>0</v>
      </c>
    </row>
    <row r="595" spans="1:6" ht="15">
      <c r="A595" s="24"/>
      <c r="B595" s="36"/>
      <c r="C595" s="37" t="s">
        <v>11</v>
      </c>
      <c r="D595" s="70" t="s">
        <v>43</v>
      </c>
      <c r="E595" s="70">
        <v>0</v>
      </c>
      <c r="F595" s="60">
        <f>E595</f>
        <v>0</v>
      </c>
    </row>
    <row r="596" spans="1:6" ht="15">
      <c r="A596" s="24"/>
      <c r="B596" s="36"/>
      <c r="C596" s="37"/>
      <c r="D596" s="70" t="s">
        <v>43</v>
      </c>
      <c r="E596" s="70"/>
      <c r="F596" s="60"/>
    </row>
    <row r="597" spans="1:6" ht="15">
      <c r="A597" s="24" t="s">
        <v>5</v>
      </c>
      <c r="B597" s="25" t="s">
        <v>8</v>
      </c>
      <c r="C597" s="26" t="s">
        <v>12</v>
      </c>
      <c r="D597" s="71"/>
      <c r="E597" s="71">
        <v>0</v>
      </c>
      <c r="F597" s="60">
        <f>E597</f>
        <v>0</v>
      </c>
    </row>
    <row r="598" spans="1:6" ht="15">
      <c r="A598" s="24"/>
      <c r="B598" s="25"/>
      <c r="C598" s="26" t="s">
        <v>13</v>
      </c>
      <c r="D598" s="71"/>
      <c r="E598" s="71">
        <v>0</v>
      </c>
      <c r="F598" s="60">
        <f>E598</f>
        <v>0</v>
      </c>
    </row>
    <row r="599" spans="1:6" ht="15">
      <c r="A599" s="24"/>
      <c r="B599" s="25"/>
      <c r="C599" s="26" t="s">
        <v>14</v>
      </c>
      <c r="D599" s="71"/>
      <c r="E599" s="71">
        <v>0</v>
      </c>
      <c r="F599" s="60">
        <f>E599</f>
        <v>0</v>
      </c>
    </row>
    <row r="600" spans="1:6" ht="15">
      <c r="A600" s="24"/>
      <c r="B600" s="38"/>
      <c r="C600" s="26"/>
      <c r="D600" s="71"/>
      <c r="E600" s="71"/>
      <c r="F600" s="60"/>
    </row>
    <row r="601" spans="1:6" ht="15.75">
      <c r="A601" s="8"/>
      <c r="B601" s="9" t="s">
        <v>16</v>
      </c>
      <c r="C601" s="10"/>
      <c r="D601" s="72"/>
      <c r="E601" s="72"/>
      <c r="F601" s="124"/>
    </row>
    <row r="602" spans="1:6" ht="15">
      <c r="A602" s="24" t="s">
        <v>6</v>
      </c>
      <c r="B602" s="25" t="s">
        <v>3</v>
      </c>
      <c r="C602" s="26" t="s">
        <v>44</v>
      </c>
      <c r="D602" s="71"/>
      <c r="E602" s="71">
        <v>0</v>
      </c>
      <c r="F602" s="60">
        <f>E602</f>
        <v>0</v>
      </c>
    </row>
    <row r="603" spans="1:6" ht="15">
      <c r="A603" s="24"/>
      <c r="B603" s="25"/>
      <c r="C603" s="26" t="s">
        <v>19</v>
      </c>
      <c r="D603" s="71"/>
      <c r="E603" s="71">
        <v>0</v>
      </c>
      <c r="F603" s="60">
        <f>E603</f>
        <v>0</v>
      </c>
    </row>
    <row r="604" spans="1:6" ht="15">
      <c r="A604" s="24"/>
      <c r="B604" s="25"/>
      <c r="C604" s="26" t="s">
        <v>20</v>
      </c>
      <c r="D604" s="71"/>
      <c r="E604" s="71">
        <v>0</v>
      </c>
      <c r="F604" s="60">
        <f>E604</f>
        <v>0</v>
      </c>
    </row>
    <row r="605" spans="1:6" ht="15">
      <c r="A605" s="24"/>
      <c r="B605" s="25"/>
      <c r="C605" s="26" t="s">
        <v>21</v>
      </c>
      <c r="D605" s="71"/>
      <c r="E605" s="71">
        <v>0</v>
      </c>
      <c r="F605" s="60">
        <f>E605</f>
        <v>0</v>
      </c>
    </row>
    <row r="606" spans="1:6" ht="15">
      <c r="A606" s="24"/>
      <c r="B606" s="25"/>
      <c r="C606" s="26"/>
      <c r="D606" s="71"/>
      <c r="E606" s="71"/>
      <c r="F606" s="60"/>
    </row>
    <row r="607" spans="1:6" ht="15">
      <c r="A607" s="24" t="s">
        <v>7</v>
      </c>
      <c r="B607" s="25" t="s">
        <v>17</v>
      </c>
      <c r="C607" s="26" t="s">
        <v>22</v>
      </c>
      <c r="D607" s="71"/>
      <c r="E607" s="71">
        <v>0</v>
      </c>
      <c r="F607" s="60">
        <f>E607</f>
        <v>0</v>
      </c>
    </row>
    <row r="608" spans="1:6" ht="15">
      <c r="A608" s="24"/>
      <c r="B608" s="28"/>
      <c r="C608" s="29"/>
      <c r="D608" s="73"/>
      <c r="E608" s="73"/>
      <c r="F608" s="60"/>
    </row>
    <row r="609" spans="1:6" ht="15">
      <c r="A609" s="24" t="s">
        <v>27</v>
      </c>
      <c r="B609" s="28" t="s">
        <v>18</v>
      </c>
      <c r="C609" s="29" t="s">
        <v>23</v>
      </c>
      <c r="D609" s="73"/>
      <c r="E609" s="73">
        <v>0</v>
      </c>
      <c r="F609" s="60">
        <f t="shared" ref="F609:F620" si="14">E609</f>
        <v>0</v>
      </c>
    </row>
    <row r="610" spans="1:6" ht="15">
      <c r="A610" s="24"/>
      <c r="B610" s="30"/>
      <c r="C610" s="29" t="s">
        <v>24</v>
      </c>
      <c r="D610" s="73"/>
      <c r="E610" s="73">
        <v>0</v>
      </c>
      <c r="F610" s="60">
        <f t="shared" si="14"/>
        <v>0</v>
      </c>
    </row>
    <row r="611" spans="1:6" ht="15">
      <c r="A611" s="24"/>
      <c r="B611" s="28"/>
      <c r="C611" s="29" t="s">
        <v>25</v>
      </c>
      <c r="D611" s="73"/>
      <c r="E611" s="73">
        <v>0</v>
      </c>
      <c r="F611" s="60">
        <f t="shared" si="14"/>
        <v>0</v>
      </c>
    </row>
    <row r="612" spans="1:6" ht="15">
      <c r="A612" s="24"/>
      <c r="B612" s="28"/>
      <c r="C612" s="29"/>
      <c r="D612" s="73"/>
      <c r="E612" s="73"/>
      <c r="F612" s="60"/>
    </row>
    <row r="613" spans="1:6" ht="15">
      <c r="A613" s="24" t="s">
        <v>26</v>
      </c>
      <c r="B613" s="28" t="s">
        <v>28</v>
      </c>
      <c r="C613" s="29" t="s">
        <v>29</v>
      </c>
      <c r="D613" s="73" t="s">
        <v>43</v>
      </c>
      <c r="E613" s="73">
        <v>0</v>
      </c>
      <c r="F613" s="60">
        <f t="shared" si="14"/>
        <v>0</v>
      </c>
    </row>
    <row r="614" spans="1:6" ht="15">
      <c r="A614" s="24"/>
      <c r="B614" s="28"/>
      <c r="C614" s="29" t="s">
        <v>30</v>
      </c>
      <c r="D614" s="73"/>
      <c r="E614" s="73">
        <v>0</v>
      </c>
      <c r="F614" s="60">
        <f t="shared" si="14"/>
        <v>0</v>
      </c>
    </row>
    <row r="615" spans="1:6" ht="15">
      <c r="A615" s="24"/>
      <c r="B615" s="31"/>
      <c r="C615" s="29" t="s">
        <v>31</v>
      </c>
      <c r="D615" s="73"/>
      <c r="E615" s="73">
        <v>0</v>
      </c>
      <c r="F615" s="60">
        <f t="shared" si="14"/>
        <v>0</v>
      </c>
    </row>
    <row r="616" spans="1:6" ht="15">
      <c r="A616" s="24"/>
      <c r="B616" s="31"/>
      <c r="C616" s="29" t="s">
        <v>32</v>
      </c>
      <c r="D616" s="73"/>
      <c r="E616" s="73">
        <v>0</v>
      </c>
      <c r="F616" s="60">
        <f t="shared" si="14"/>
        <v>0</v>
      </c>
    </row>
    <row r="617" spans="1:6" ht="15">
      <c r="A617" s="24"/>
      <c r="B617" s="32"/>
      <c r="C617" s="33"/>
      <c r="D617" s="71"/>
      <c r="E617" s="73"/>
      <c r="F617" s="60"/>
    </row>
    <row r="618" spans="1:6" ht="15">
      <c r="A618" s="24" t="s">
        <v>47</v>
      </c>
      <c r="B618" s="28" t="s">
        <v>46</v>
      </c>
      <c r="C618" s="29" t="s">
        <v>48</v>
      </c>
      <c r="D618" s="81"/>
      <c r="E618" s="73">
        <v>0</v>
      </c>
      <c r="F618" s="60">
        <f t="shared" si="14"/>
        <v>0</v>
      </c>
    </row>
    <row r="619" spans="1:6" ht="15">
      <c r="A619" s="24"/>
      <c r="B619" s="32"/>
      <c r="C619" s="33" t="s">
        <v>49</v>
      </c>
      <c r="D619" s="73"/>
      <c r="E619" s="73">
        <v>0</v>
      </c>
      <c r="F619" s="60">
        <f t="shared" si="14"/>
        <v>0</v>
      </c>
    </row>
    <row r="620" spans="1:6" ht="15">
      <c r="A620" s="24"/>
      <c r="B620" s="32"/>
      <c r="C620" s="33" t="s">
        <v>50</v>
      </c>
      <c r="D620" s="71"/>
      <c r="E620" s="73">
        <v>0</v>
      </c>
      <c r="F620" s="60">
        <f t="shared" si="14"/>
        <v>0</v>
      </c>
    </row>
    <row r="621" spans="1:6" ht="15.75" thickBot="1">
      <c r="A621" s="24"/>
      <c r="B621" s="34"/>
      <c r="C621" s="35"/>
      <c r="D621" s="71"/>
      <c r="E621" s="71"/>
      <c r="F621" s="62"/>
    </row>
    <row r="622" spans="1:6" ht="17.25" thickTop="1" thickBot="1">
      <c r="A622" s="118"/>
      <c r="B622" s="13" t="s">
        <v>34</v>
      </c>
      <c r="C622" s="14"/>
      <c r="D622" s="82"/>
      <c r="E622" s="74"/>
      <c r="F622" s="63">
        <f>SUM(F594:F620)</f>
        <v>0</v>
      </c>
    </row>
    <row r="623" spans="1:6" ht="13.5" thickTop="1">
      <c r="A623" s="6"/>
      <c r="B623" s="22" t="s">
        <v>41</v>
      </c>
      <c r="C623" s="23"/>
      <c r="D623" s="56" t="s">
        <v>42</v>
      </c>
      <c r="E623" s="75"/>
      <c r="F623" s="64"/>
    </row>
    <row r="624" spans="1:6">
      <c r="A624" s="6"/>
      <c r="B624" s="45"/>
      <c r="C624" s="46"/>
      <c r="D624" s="85"/>
      <c r="E624" s="76"/>
      <c r="F624" s="65"/>
    </row>
    <row r="625" spans="1:6">
      <c r="A625" s="3"/>
      <c r="B625" s="17" t="s">
        <v>51</v>
      </c>
      <c r="C625" s="17"/>
      <c r="D625" s="86" t="s">
        <v>441</v>
      </c>
      <c r="E625" s="77"/>
      <c r="F625" s="66"/>
    </row>
    <row r="626" spans="1:6">
      <c r="A626" s="18"/>
      <c r="B626" s="50" t="s">
        <v>39</v>
      </c>
      <c r="C626" s="49"/>
      <c r="D626" s="87" t="s">
        <v>45</v>
      </c>
      <c r="E626" s="78"/>
      <c r="F626" s="67"/>
    </row>
    <row r="627" spans="1:6">
      <c r="A627" s="18"/>
      <c r="B627" s="47" t="s">
        <v>35</v>
      </c>
      <c r="C627" s="48"/>
      <c r="D627" s="87" t="s">
        <v>38</v>
      </c>
      <c r="E627" s="78"/>
      <c r="F627" s="53"/>
    </row>
    <row r="628" spans="1:6">
      <c r="A628" s="18"/>
      <c r="B628" s="47" t="s">
        <v>36</v>
      </c>
      <c r="C628" s="48"/>
      <c r="D628" s="87" t="s">
        <v>40</v>
      </c>
      <c r="E628" s="78"/>
      <c r="F628" s="53"/>
    </row>
    <row r="629" spans="1:6">
      <c r="A629" s="18"/>
      <c r="B629" s="47" t="s">
        <v>37</v>
      </c>
      <c r="C629" s="48"/>
      <c r="D629" s="88"/>
      <c r="E629" s="79"/>
      <c r="F629" s="54"/>
    </row>
    <row r="630" spans="1:6">
      <c r="A630" s="18"/>
      <c r="B630" s="20"/>
      <c r="C630" s="21"/>
      <c r="D630" s="88"/>
      <c r="E630" s="79"/>
      <c r="F630" s="54"/>
    </row>
    <row r="631" spans="1:6" s="44" customFormat="1" ht="20.25">
      <c r="A631" s="89"/>
      <c r="B631" s="162" t="s">
        <v>457</v>
      </c>
      <c r="C631" s="91"/>
      <c r="D631" s="92"/>
      <c r="E631" s="93"/>
      <c r="F631" s="94"/>
    </row>
    <row r="632" spans="1:6" ht="15.75">
      <c r="A632" s="118"/>
      <c r="B632" s="122" t="s">
        <v>15</v>
      </c>
      <c r="C632" s="123"/>
      <c r="D632" s="125"/>
      <c r="E632" s="125"/>
      <c r="F632" s="124"/>
    </row>
    <row r="633" spans="1:6" ht="15">
      <c r="A633" s="24" t="s">
        <v>4</v>
      </c>
      <c r="B633" s="36" t="s">
        <v>9</v>
      </c>
      <c r="C633" s="37" t="s">
        <v>10</v>
      </c>
      <c r="D633" s="70" t="s">
        <v>43</v>
      </c>
      <c r="E633" s="70">
        <v>0</v>
      </c>
      <c r="F633" s="60">
        <f>E633</f>
        <v>0</v>
      </c>
    </row>
    <row r="634" spans="1:6" ht="15">
      <c r="A634" s="24"/>
      <c r="B634" s="36"/>
      <c r="C634" s="37" t="s">
        <v>11</v>
      </c>
      <c r="D634" s="70" t="s">
        <v>43</v>
      </c>
      <c r="E634" s="70">
        <v>0</v>
      </c>
      <c r="F634" s="60">
        <f>E634</f>
        <v>0</v>
      </c>
    </row>
    <row r="635" spans="1:6" ht="15">
      <c r="A635" s="24"/>
      <c r="B635" s="36"/>
      <c r="C635" s="37"/>
      <c r="D635" s="70" t="s">
        <v>43</v>
      </c>
      <c r="E635" s="70"/>
      <c r="F635" s="60"/>
    </row>
    <row r="636" spans="1:6" ht="15">
      <c r="A636" s="24" t="s">
        <v>5</v>
      </c>
      <c r="B636" s="25" t="s">
        <v>8</v>
      </c>
      <c r="C636" s="26" t="s">
        <v>12</v>
      </c>
      <c r="D636" s="71"/>
      <c r="E636" s="71">
        <v>0</v>
      </c>
      <c r="F636" s="60">
        <f>E636</f>
        <v>0</v>
      </c>
    </row>
    <row r="637" spans="1:6" ht="15">
      <c r="A637" s="24"/>
      <c r="B637" s="25"/>
      <c r="C637" s="26" t="s">
        <v>13</v>
      </c>
      <c r="D637" s="71"/>
      <c r="E637" s="71">
        <v>0</v>
      </c>
      <c r="F637" s="60">
        <f>E637</f>
        <v>0</v>
      </c>
    </row>
    <row r="638" spans="1:6" ht="15">
      <c r="A638" s="24"/>
      <c r="B638" s="25"/>
      <c r="C638" s="26" t="s">
        <v>14</v>
      </c>
      <c r="D638" s="71"/>
      <c r="E638" s="71">
        <v>0</v>
      </c>
      <c r="F638" s="60">
        <f>E638</f>
        <v>0</v>
      </c>
    </row>
    <row r="639" spans="1:6" ht="15">
      <c r="A639" s="24"/>
      <c r="B639" s="38"/>
      <c r="C639" s="26"/>
      <c r="D639" s="71"/>
      <c r="E639" s="71"/>
      <c r="F639" s="60"/>
    </row>
    <row r="640" spans="1:6" ht="15.75">
      <c r="A640" s="8"/>
      <c r="B640" s="9" t="s">
        <v>16</v>
      </c>
      <c r="C640" s="10"/>
      <c r="D640" s="72"/>
      <c r="E640" s="72"/>
      <c r="F640" s="124"/>
    </row>
    <row r="641" spans="1:6" ht="15">
      <c r="A641" s="24" t="s">
        <v>6</v>
      </c>
      <c r="B641" s="25" t="s">
        <v>3</v>
      </c>
      <c r="C641" s="26" t="s">
        <v>44</v>
      </c>
      <c r="D641" s="71"/>
      <c r="E641" s="71">
        <v>0</v>
      </c>
      <c r="F641" s="60">
        <f>E641</f>
        <v>0</v>
      </c>
    </row>
    <row r="642" spans="1:6" ht="15">
      <c r="A642" s="24"/>
      <c r="B642" s="25"/>
      <c r="C642" s="26" t="s">
        <v>19</v>
      </c>
      <c r="D642" s="71"/>
      <c r="E642" s="71">
        <v>0</v>
      </c>
      <c r="F642" s="60">
        <f>E642</f>
        <v>0</v>
      </c>
    </row>
    <row r="643" spans="1:6" ht="15">
      <c r="A643" s="24"/>
      <c r="B643" s="25"/>
      <c r="C643" s="26" t="s">
        <v>20</v>
      </c>
      <c r="D643" s="71"/>
      <c r="E643" s="71">
        <v>0</v>
      </c>
      <c r="F643" s="60">
        <f>E643</f>
        <v>0</v>
      </c>
    </row>
    <row r="644" spans="1:6" ht="15">
      <c r="A644" s="24"/>
      <c r="B644" s="25"/>
      <c r="C644" s="26" t="s">
        <v>21</v>
      </c>
      <c r="D644" s="71"/>
      <c r="E644" s="71">
        <v>0</v>
      </c>
      <c r="F644" s="60">
        <f>E644</f>
        <v>0</v>
      </c>
    </row>
    <row r="645" spans="1:6" ht="15">
      <c r="A645" s="24"/>
      <c r="B645" s="25"/>
      <c r="C645" s="26"/>
      <c r="D645" s="71"/>
      <c r="E645" s="71"/>
      <c r="F645" s="60"/>
    </row>
    <row r="646" spans="1:6" ht="15">
      <c r="A646" s="24" t="s">
        <v>7</v>
      </c>
      <c r="B646" s="25" t="s">
        <v>17</v>
      </c>
      <c r="C646" s="26" t="s">
        <v>22</v>
      </c>
      <c r="D646" s="71"/>
      <c r="E646" s="71">
        <v>0</v>
      </c>
      <c r="F646" s="60">
        <f>E646</f>
        <v>0</v>
      </c>
    </row>
    <row r="647" spans="1:6" ht="15">
      <c r="A647" s="24"/>
      <c r="B647" s="28"/>
      <c r="C647" s="29"/>
      <c r="D647" s="73"/>
      <c r="E647" s="73"/>
      <c r="F647" s="60"/>
    </row>
    <row r="648" spans="1:6" ht="15">
      <c r="A648" s="24" t="s">
        <v>27</v>
      </c>
      <c r="B648" s="28" t="s">
        <v>18</v>
      </c>
      <c r="C648" s="29" t="s">
        <v>23</v>
      </c>
      <c r="D648" s="73"/>
      <c r="E648" s="73">
        <v>0</v>
      </c>
      <c r="F648" s="60">
        <f t="shared" ref="F648:F659" si="15">E648</f>
        <v>0</v>
      </c>
    </row>
    <row r="649" spans="1:6" ht="15">
      <c r="A649" s="24"/>
      <c r="B649" s="30"/>
      <c r="C649" s="29" t="s">
        <v>24</v>
      </c>
      <c r="D649" s="73"/>
      <c r="E649" s="73">
        <v>0</v>
      </c>
      <c r="F649" s="60">
        <f t="shared" si="15"/>
        <v>0</v>
      </c>
    </row>
    <row r="650" spans="1:6" ht="15">
      <c r="A650" s="24"/>
      <c r="B650" s="28"/>
      <c r="C650" s="29" t="s">
        <v>25</v>
      </c>
      <c r="D650" s="73"/>
      <c r="E650" s="73">
        <v>0</v>
      </c>
      <c r="F650" s="60">
        <f t="shared" si="15"/>
        <v>0</v>
      </c>
    </row>
    <row r="651" spans="1:6" ht="15">
      <c r="A651" s="24"/>
      <c r="B651" s="28"/>
      <c r="C651" s="29"/>
      <c r="D651" s="73"/>
      <c r="E651" s="73"/>
      <c r="F651" s="60"/>
    </row>
    <row r="652" spans="1:6" ht="15">
      <c r="A652" s="24" t="s">
        <v>26</v>
      </c>
      <c r="B652" s="28" t="s">
        <v>28</v>
      </c>
      <c r="C652" s="29" t="s">
        <v>29</v>
      </c>
      <c r="D652" s="73" t="s">
        <v>43</v>
      </c>
      <c r="E652" s="73">
        <v>0</v>
      </c>
      <c r="F652" s="60">
        <f t="shared" si="15"/>
        <v>0</v>
      </c>
    </row>
    <row r="653" spans="1:6" ht="15">
      <c r="A653" s="24"/>
      <c r="B653" s="28"/>
      <c r="C653" s="29" t="s">
        <v>30</v>
      </c>
      <c r="D653" s="73"/>
      <c r="E653" s="73">
        <v>0</v>
      </c>
      <c r="F653" s="60">
        <f t="shared" si="15"/>
        <v>0</v>
      </c>
    </row>
    <row r="654" spans="1:6" ht="15">
      <c r="A654" s="24"/>
      <c r="B654" s="31"/>
      <c r="C654" s="29" t="s">
        <v>31</v>
      </c>
      <c r="D654" s="73"/>
      <c r="E654" s="73">
        <v>0</v>
      </c>
      <c r="F654" s="60">
        <f t="shared" si="15"/>
        <v>0</v>
      </c>
    </row>
    <row r="655" spans="1:6" ht="15">
      <c r="A655" s="24"/>
      <c r="B655" s="31"/>
      <c r="C655" s="29" t="s">
        <v>32</v>
      </c>
      <c r="D655" s="73"/>
      <c r="E655" s="73">
        <v>0</v>
      </c>
      <c r="F655" s="60">
        <f t="shared" si="15"/>
        <v>0</v>
      </c>
    </row>
    <row r="656" spans="1:6" ht="15">
      <c r="A656" s="24"/>
      <c r="B656" s="32"/>
      <c r="C656" s="33"/>
      <c r="D656" s="71"/>
      <c r="E656" s="73"/>
      <c r="F656" s="60"/>
    </row>
    <row r="657" spans="1:6" ht="15">
      <c r="A657" s="24" t="s">
        <v>47</v>
      </c>
      <c r="B657" s="28" t="s">
        <v>46</v>
      </c>
      <c r="C657" s="29" t="s">
        <v>48</v>
      </c>
      <c r="D657" s="81"/>
      <c r="E657" s="73">
        <v>0</v>
      </c>
      <c r="F657" s="60">
        <f t="shared" si="15"/>
        <v>0</v>
      </c>
    </row>
    <row r="658" spans="1:6" ht="15">
      <c r="A658" s="24"/>
      <c r="B658" s="32"/>
      <c r="C658" s="33" t="s">
        <v>49</v>
      </c>
      <c r="D658" s="73"/>
      <c r="E658" s="73">
        <v>0</v>
      </c>
      <c r="F658" s="60">
        <f t="shared" si="15"/>
        <v>0</v>
      </c>
    </row>
    <row r="659" spans="1:6" ht="15">
      <c r="A659" s="24"/>
      <c r="B659" s="32"/>
      <c r="C659" s="33" t="s">
        <v>50</v>
      </c>
      <c r="D659" s="71"/>
      <c r="E659" s="73">
        <v>0</v>
      </c>
      <c r="F659" s="60">
        <f t="shared" si="15"/>
        <v>0</v>
      </c>
    </row>
    <row r="660" spans="1:6" ht="15.75" thickBot="1">
      <c r="A660" s="24"/>
      <c r="B660" s="34"/>
      <c r="C660" s="35"/>
      <c r="D660" s="71"/>
      <c r="E660" s="71"/>
      <c r="F660" s="62"/>
    </row>
    <row r="661" spans="1:6" ht="17.25" thickTop="1" thickBot="1">
      <c r="A661" s="118"/>
      <c r="B661" s="13" t="s">
        <v>34</v>
      </c>
      <c r="C661" s="14"/>
      <c r="D661" s="82"/>
      <c r="E661" s="74"/>
      <c r="F661" s="63">
        <f>SUM(F633:F659)</f>
        <v>0</v>
      </c>
    </row>
    <row r="662" spans="1:6" ht="13.5" thickTop="1">
      <c r="A662" s="6"/>
      <c r="B662" s="22" t="s">
        <v>41</v>
      </c>
      <c r="C662" s="23"/>
      <c r="D662" s="56" t="s">
        <v>42</v>
      </c>
      <c r="E662" s="75"/>
      <c r="F662" s="64"/>
    </row>
    <row r="663" spans="1:6">
      <c r="A663" s="6"/>
      <c r="B663" s="45"/>
      <c r="C663" s="46"/>
      <c r="D663" s="85"/>
      <c r="E663" s="76"/>
      <c r="F663" s="65"/>
    </row>
    <row r="664" spans="1:6">
      <c r="A664" s="3"/>
      <c r="B664" s="17" t="s">
        <v>51</v>
      </c>
      <c r="C664" s="17"/>
      <c r="D664" s="86" t="s">
        <v>441</v>
      </c>
      <c r="E664" s="77"/>
      <c r="F664" s="66"/>
    </row>
    <row r="665" spans="1:6">
      <c r="A665" s="18"/>
      <c r="B665" s="50" t="s">
        <v>39</v>
      </c>
      <c r="C665" s="49"/>
      <c r="D665" s="87" t="s">
        <v>45</v>
      </c>
      <c r="E665" s="78"/>
      <c r="F665" s="67"/>
    </row>
    <row r="666" spans="1:6">
      <c r="A666" s="18"/>
      <c r="B666" s="47" t="s">
        <v>35</v>
      </c>
      <c r="C666" s="48"/>
      <c r="D666" s="87" t="s">
        <v>38</v>
      </c>
      <c r="E666" s="78"/>
      <c r="F666" s="53"/>
    </row>
    <row r="667" spans="1:6">
      <c r="A667" s="18"/>
      <c r="B667" s="47" t="s">
        <v>36</v>
      </c>
      <c r="C667" s="48"/>
      <c r="D667" s="87" t="s">
        <v>40</v>
      </c>
      <c r="E667" s="78"/>
      <c r="F667" s="53"/>
    </row>
    <row r="668" spans="1:6">
      <c r="A668" s="18"/>
      <c r="B668" s="47" t="s">
        <v>37</v>
      </c>
      <c r="C668" s="48"/>
      <c r="D668" s="88"/>
      <c r="E668" s="79"/>
      <c r="F668" s="54"/>
    </row>
    <row r="669" spans="1:6">
      <c r="A669" s="18"/>
      <c r="B669" s="20"/>
      <c r="C669" s="21"/>
      <c r="D669" s="88"/>
      <c r="E669" s="79"/>
      <c r="F669" s="54"/>
    </row>
    <row r="670" spans="1:6" s="44" customFormat="1" ht="20.25">
      <c r="A670" s="89"/>
      <c r="B670" s="162" t="s">
        <v>458</v>
      </c>
      <c r="C670" s="91"/>
      <c r="D670" s="92"/>
      <c r="E670" s="93"/>
      <c r="F670" s="94"/>
    </row>
    <row r="671" spans="1:6" ht="15.75">
      <c r="A671" s="118"/>
      <c r="B671" s="122" t="s">
        <v>15</v>
      </c>
      <c r="C671" s="123"/>
      <c r="D671" s="125"/>
      <c r="E671" s="125"/>
      <c r="F671" s="124"/>
    </row>
    <row r="672" spans="1:6" ht="15">
      <c r="A672" s="24" t="s">
        <v>4</v>
      </c>
      <c r="B672" s="36" t="s">
        <v>9</v>
      </c>
      <c r="C672" s="37" t="s">
        <v>10</v>
      </c>
      <c r="D672" s="70" t="s">
        <v>43</v>
      </c>
      <c r="E672" s="70">
        <v>0</v>
      </c>
      <c r="F672" s="60">
        <f>E672</f>
        <v>0</v>
      </c>
    </row>
    <row r="673" spans="1:6" ht="15">
      <c r="A673" s="24"/>
      <c r="B673" s="36"/>
      <c r="C673" s="37" t="s">
        <v>11</v>
      </c>
      <c r="D673" s="70" t="s">
        <v>43</v>
      </c>
      <c r="E673" s="70">
        <v>0</v>
      </c>
      <c r="F673" s="60">
        <f>E673</f>
        <v>0</v>
      </c>
    </row>
    <row r="674" spans="1:6" ht="15">
      <c r="A674" s="24"/>
      <c r="B674" s="36"/>
      <c r="C674" s="37"/>
      <c r="D674" s="70" t="s">
        <v>43</v>
      </c>
      <c r="E674" s="70"/>
      <c r="F674" s="60"/>
    </row>
    <row r="675" spans="1:6" ht="15">
      <c r="A675" s="24" t="s">
        <v>5</v>
      </c>
      <c r="B675" s="25" t="s">
        <v>8</v>
      </c>
      <c r="C675" s="26" t="s">
        <v>12</v>
      </c>
      <c r="D675" s="71"/>
      <c r="E675" s="71">
        <v>0</v>
      </c>
      <c r="F675" s="60">
        <f>E675</f>
        <v>0</v>
      </c>
    </row>
    <row r="676" spans="1:6" ht="15">
      <c r="A676" s="24"/>
      <c r="B676" s="25"/>
      <c r="C676" s="26" t="s">
        <v>13</v>
      </c>
      <c r="D676" s="71"/>
      <c r="E676" s="71">
        <v>0</v>
      </c>
      <c r="F676" s="60">
        <f>E676</f>
        <v>0</v>
      </c>
    </row>
    <row r="677" spans="1:6" ht="15">
      <c r="A677" s="24"/>
      <c r="B677" s="25"/>
      <c r="C677" s="26" t="s">
        <v>14</v>
      </c>
      <c r="D677" s="71"/>
      <c r="E677" s="71">
        <v>0</v>
      </c>
      <c r="F677" s="60">
        <f>E677</f>
        <v>0</v>
      </c>
    </row>
    <row r="678" spans="1:6" ht="15">
      <c r="A678" s="24"/>
      <c r="B678" s="38"/>
      <c r="C678" s="26"/>
      <c r="D678" s="71"/>
      <c r="E678" s="71"/>
      <c r="F678" s="60"/>
    </row>
    <row r="679" spans="1:6" ht="15.75">
      <c r="A679" s="8"/>
      <c r="B679" s="9" t="s">
        <v>16</v>
      </c>
      <c r="C679" s="10"/>
      <c r="D679" s="72"/>
      <c r="E679" s="72"/>
      <c r="F679" s="124"/>
    </row>
    <row r="680" spans="1:6" ht="15">
      <c r="A680" s="24" t="s">
        <v>6</v>
      </c>
      <c r="B680" s="25" t="s">
        <v>3</v>
      </c>
      <c r="C680" s="26" t="s">
        <v>44</v>
      </c>
      <c r="D680" s="71"/>
      <c r="E680" s="71">
        <v>0</v>
      </c>
      <c r="F680" s="60">
        <f>E680</f>
        <v>0</v>
      </c>
    </row>
    <row r="681" spans="1:6" ht="15">
      <c r="A681" s="24"/>
      <c r="B681" s="25"/>
      <c r="C681" s="26" t="s">
        <v>19</v>
      </c>
      <c r="D681" s="71"/>
      <c r="E681" s="71">
        <v>0</v>
      </c>
      <c r="F681" s="60">
        <f>E681</f>
        <v>0</v>
      </c>
    </row>
    <row r="682" spans="1:6" ht="15">
      <c r="A682" s="24"/>
      <c r="B682" s="25"/>
      <c r="C682" s="26" t="s">
        <v>20</v>
      </c>
      <c r="D682" s="71"/>
      <c r="E682" s="71">
        <v>0</v>
      </c>
      <c r="F682" s="60">
        <f>E682</f>
        <v>0</v>
      </c>
    </row>
    <row r="683" spans="1:6" ht="15">
      <c r="A683" s="24"/>
      <c r="B683" s="25"/>
      <c r="C683" s="26" t="s">
        <v>21</v>
      </c>
      <c r="D683" s="71"/>
      <c r="E683" s="71">
        <v>0</v>
      </c>
      <c r="F683" s="60">
        <f>E683</f>
        <v>0</v>
      </c>
    </row>
    <row r="684" spans="1:6" ht="15">
      <c r="A684" s="24"/>
      <c r="B684" s="25"/>
      <c r="C684" s="26"/>
      <c r="D684" s="71"/>
      <c r="E684" s="71"/>
      <c r="F684" s="60"/>
    </row>
    <row r="685" spans="1:6" ht="15">
      <c r="A685" s="24" t="s">
        <v>7</v>
      </c>
      <c r="B685" s="25" t="s">
        <v>17</v>
      </c>
      <c r="C685" s="26" t="s">
        <v>22</v>
      </c>
      <c r="D685" s="71"/>
      <c r="E685" s="71">
        <v>0</v>
      </c>
      <c r="F685" s="60">
        <f>E685</f>
        <v>0</v>
      </c>
    </row>
    <row r="686" spans="1:6" ht="15">
      <c r="A686" s="24"/>
      <c r="B686" s="28"/>
      <c r="C686" s="29"/>
      <c r="D686" s="73"/>
      <c r="E686" s="73"/>
      <c r="F686" s="60"/>
    </row>
    <row r="687" spans="1:6" ht="15">
      <c r="A687" s="24" t="s">
        <v>27</v>
      </c>
      <c r="B687" s="28" t="s">
        <v>18</v>
      </c>
      <c r="C687" s="29" t="s">
        <v>23</v>
      </c>
      <c r="D687" s="73"/>
      <c r="E687" s="73">
        <v>0</v>
      </c>
      <c r="F687" s="60">
        <f t="shared" ref="F687:F698" si="16">E687</f>
        <v>0</v>
      </c>
    </row>
    <row r="688" spans="1:6" ht="15">
      <c r="A688" s="24"/>
      <c r="B688" s="30"/>
      <c r="C688" s="29" t="s">
        <v>24</v>
      </c>
      <c r="D688" s="73"/>
      <c r="E688" s="73">
        <v>0</v>
      </c>
      <c r="F688" s="60">
        <f t="shared" si="16"/>
        <v>0</v>
      </c>
    </row>
    <row r="689" spans="1:6" ht="15">
      <c r="A689" s="24"/>
      <c r="B689" s="28"/>
      <c r="C689" s="29" t="s">
        <v>25</v>
      </c>
      <c r="D689" s="73"/>
      <c r="E689" s="73">
        <v>0</v>
      </c>
      <c r="F689" s="60">
        <f t="shared" si="16"/>
        <v>0</v>
      </c>
    </row>
    <row r="690" spans="1:6" ht="15">
      <c r="A690" s="24"/>
      <c r="B690" s="28"/>
      <c r="C690" s="29"/>
      <c r="D690" s="73"/>
      <c r="E690" s="73"/>
      <c r="F690" s="60"/>
    </row>
    <row r="691" spans="1:6" ht="15">
      <c r="A691" s="24" t="s">
        <v>26</v>
      </c>
      <c r="B691" s="28" t="s">
        <v>28</v>
      </c>
      <c r="C691" s="29" t="s">
        <v>29</v>
      </c>
      <c r="D691" s="73" t="s">
        <v>43</v>
      </c>
      <c r="E691" s="73">
        <v>0</v>
      </c>
      <c r="F691" s="60">
        <f t="shared" si="16"/>
        <v>0</v>
      </c>
    </row>
    <row r="692" spans="1:6" ht="15">
      <c r="A692" s="24"/>
      <c r="B692" s="28"/>
      <c r="C692" s="29" t="s">
        <v>30</v>
      </c>
      <c r="D692" s="73"/>
      <c r="E692" s="73">
        <v>0</v>
      </c>
      <c r="F692" s="60">
        <f t="shared" si="16"/>
        <v>0</v>
      </c>
    </row>
    <row r="693" spans="1:6" ht="15">
      <c r="A693" s="24"/>
      <c r="B693" s="31"/>
      <c r="C693" s="29" t="s">
        <v>31</v>
      </c>
      <c r="D693" s="73"/>
      <c r="E693" s="73">
        <v>0</v>
      </c>
      <c r="F693" s="60">
        <f t="shared" si="16"/>
        <v>0</v>
      </c>
    </row>
    <row r="694" spans="1:6" ht="15">
      <c r="A694" s="24"/>
      <c r="B694" s="31"/>
      <c r="C694" s="29" t="s">
        <v>32</v>
      </c>
      <c r="D694" s="73"/>
      <c r="E694" s="73">
        <v>0</v>
      </c>
      <c r="F694" s="60">
        <f t="shared" si="16"/>
        <v>0</v>
      </c>
    </row>
    <row r="695" spans="1:6" ht="15">
      <c r="A695" s="24"/>
      <c r="B695" s="32"/>
      <c r="C695" s="33"/>
      <c r="D695" s="71"/>
      <c r="E695" s="73"/>
      <c r="F695" s="60"/>
    </row>
    <row r="696" spans="1:6" ht="15">
      <c r="A696" s="24" t="s">
        <v>47</v>
      </c>
      <c r="B696" s="28" t="s">
        <v>46</v>
      </c>
      <c r="C696" s="29" t="s">
        <v>48</v>
      </c>
      <c r="D696" s="81"/>
      <c r="E696" s="73">
        <v>0</v>
      </c>
      <c r="F696" s="60">
        <f t="shared" si="16"/>
        <v>0</v>
      </c>
    </row>
    <row r="697" spans="1:6" ht="15">
      <c r="A697" s="24"/>
      <c r="B697" s="32"/>
      <c r="C697" s="33" t="s">
        <v>49</v>
      </c>
      <c r="D697" s="73"/>
      <c r="E697" s="73">
        <v>0</v>
      </c>
      <c r="F697" s="60">
        <f t="shared" si="16"/>
        <v>0</v>
      </c>
    </row>
    <row r="698" spans="1:6" ht="15">
      <c r="A698" s="24"/>
      <c r="B698" s="32"/>
      <c r="C698" s="33" t="s">
        <v>50</v>
      </c>
      <c r="D698" s="71"/>
      <c r="E698" s="73">
        <v>0</v>
      </c>
      <c r="F698" s="60">
        <f t="shared" si="16"/>
        <v>0</v>
      </c>
    </row>
    <row r="699" spans="1:6" ht="15.75" thickBot="1">
      <c r="A699" s="24"/>
      <c r="B699" s="34"/>
      <c r="C699" s="35"/>
      <c r="D699" s="71"/>
      <c r="E699" s="71"/>
      <c r="F699" s="62"/>
    </row>
    <row r="700" spans="1:6" ht="17.25" thickTop="1" thickBot="1">
      <c r="A700" s="118"/>
      <c r="B700" s="13" t="s">
        <v>34</v>
      </c>
      <c r="C700" s="14"/>
      <c r="D700" s="82"/>
      <c r="E700" s="74"/>
      <c r="F700" s="63">
        <f>SUM(F672:F698)</f>
        <v>0</v>
      </c>
    </row>
    <row r="701" spans="1:6" ht="13.5" thickTop="1">
      <c r="A701" s="6"/>
      <c r="B701" s="22" t="s">
        <v>41</v>
      </c>
      <c r="C701" s="23"/>
      <c r="D701" s="56" t="s">
        <v>42</v>
      </c>
      <c r="E701" s="75"/>
      <c r="F701" s="64"/>
    </row>
    <row r="702" spans="1:6">
      <c r="A702" s="6"/>
      <c r="B702" s="45"/>
      <c r="C702" s="46"/>
      <c r="D702" s="85"/>
      <c r="E702" s="76"/>
      <c r="F702" s="65"/>
    </row>
    <row r="703" spans="1:6">
      <c r="A703" s="3"/>
      <c r="B703" s="17" t="s">
        <v>51</v>
      </c>
      <c r="C703" s="17"/>
      <c r="D703" s="86" t="s">
        <v>441</v>
      </c>
      <c r="E703" s="77"/>
      <c r="F703" s="66"/>
    </row>
    <row r="704" spans="1:6">
      <c r="A704" s="18"/>
      <c r="B704" s="50" t="s">
        <v>39</v>
      </c>
      <c r="C704" s="49"/>
      <c r="D704" s="87" t="s">
        <v>45</v>
      </c>
      <c r="E704" s="78"/>
      <c r="F704" s="67"/>
    </row>
    <row r="705" spans="1:6">
      <c r="A705" s="18"/>
      <c r="B705" s="47" t="s">
        <v>35</v>
      </c>
      <c r="C705" s="48"/>
      <c r="D705" s="87" t="s">
        <v>38</v>
      </c>
      <c r="E705" s="78"/>
      <c r="F705" s="53"/>
    </row>
    <row r="706" spans="1:6">
      <c r="A706" s="18"/>
      <c r="B706" s="47" t="s">
        <v>36</v>
      </c>
      <c r="C706" s="48"/>
      <c r="D706" s="87" t="s">
        <v>40</v>
      </c>
      <c r="E706" s="78"/>
      <c r="F706" s="53"/>
    </row>
    <row r="707" spans="1:6">
      <c r="A707" s="18"/>
      <c r="B707" s="47" t="s">
        <v>37</v>
      </c>
      <c r="C707" s="48"/>
      <c r="D707" s="88"/>
      <c r="E707" s="79"/>
      <c r="F707" s="54"/>
    </row>
    <row r="708" spans="1:6">
      <c r="A708" s="18"/>
      <c r="B708" s="20"/>
      <c r="C708" s="21"/>
      <c r="D708" s="88"/>
      <c r="E708" s="79"/>
      <c r="F708" s="54"/>
    </row>
    <row r="709" spans="1:6" s="44" customFormat="1" ht="20.25">
      <c r="A709" s="89"/>
      <c r="B709" s="162" t="s">
        <v>459</v>
      </c>
      <c r="C709" s="91"/>
      <c r="D709" s="92"/>
      <c r="E709" s="93"/>
      <c r="F709" s="94"/>
    </row>
    <row r="710" spans="1:6" ht="15.75">
      <c r="A710" s="118"/>
      <c r="B710" s="122" t="s">
        <v>15</v>
      </c>
      <c r="C710" s="123"/>
      <c r="D710" s="125"/>
      <c r="E710" s="125"/>
      <c r="F710" s="124"/>
    </row>
    <row r="711" spans="1:6" ht="15">
      <c r="A711" s="24" t="s">
        <v>4</v>
      </c>
      <c r="B711" s="36" t="s">
        <v>9</v>
      </c>
      <c r="C711" s="37" t="s">
        <v>10</v>
      </c>
      <c r="D711" s="70" t="s">
        <v>43</v>
      </c>
      <c r="E711" s="70">
        <v>0</v>
      </c>
      <c r="F711" s="60">
        <f>E711</f>
        <v>0</v>
      </c>
    </row>
    <row r="712" spans="1:6" ht="15">
      <c r="A712" s="24"/>
      <c r="B712" s="36"/>
      <c r="C712" s="37" t="s">
        <v>11</v>
      </c>
      <c r="D712" s="70" t="s">
        <v>43</v>
      </c>
      <c r="E712" s="70">
        <v>0</v>
      </c>
      <c r="F712" s="60">
        <f>E712</f>
        <v>0</v>
      </c>
    </row>
    <row r="713" spans="1:6" ht="15">
      <c r="A713" s="24"/>
      <c r="B713" s="36"/>
      <c r="C713" s="37"/>
      <c r="D713" s="70" t="s">
        <v>43</v>
      </c>
      <c r="E713" s="70"/>
      <c r="F713" s="60"/>
    </row>
    <row r="714" spans="1:6" ht="15">
      <c r="A714" s="24" t="s">
        <v>5</v>
      </c>
      <c r="B714" s="25" t="s">
        <v>8</v>
      </c>
      <c r="C714" s="26" t="s">
        <v>12</v>
      </c>
      <c r="D714" s="71"/>
      <c r="E714" s="71">
        <v>0</v>
      </c>
      <c r="F714" s="60">
        <f>E714</f>
        <v>0</v>
      </c>
    </row>
    <row r="715" spans="1:6" ht="15">
      <c r="A715" s="24"/>
      <c r="B715" s="25"/>
      <c r="C715" s="26" t="s">
        <v>13</v>
      </c>
      <c r="D715" s="71"/>
      <c r="E715" s="71">
        <v>0</v>
      </c>
      <c r="F715" s="60">
        <f>E715</f>
        <v>0</v>
      </c>
    </row>
    <row r="716" spans="1:6" ht="15">
      <c r="A716" s="24"/>
      <c r="B716" s="25"/>
      <c r="C716" s="26" t="s">
        <v>14</v>
      </c>
      <c r="D716" s="71"/>
      <c r="E716" s="71">
        <v>0</v>
      </c>
      <c r="F716" s="60">
        <f>E716</f>
        <v>0</v>
      </c>
    </row>
    <row r="717" spans="1:6" ht="15">
      <c r="A717" s="24"/>
      <c r="B717" s="38"/>
      <c r="C717" s="26"/>
      <c r="D717" s="71"/>
      <c r="E717" s="71"/>
      <c r="F717" s="60"/>
    </row>
    <row r="718" spans="1:6" ht="15.75">
      <c r="A718" s="8"/>
      <c r="B718" s="9" t="s">
        <v>16</v>
      </c>
      <c r="C718" s="10"/>
      <c r="D718" s="72"/>
      <c r="E718" s="72"/>
      <c r="F718" s="124"/>
    </row>
    <row r="719" spans="1:6" ht="15">
      <c r="A719" s="24" t="s">
        <v>6</v>
      </c>
      <c r="B719" s="25" t="s">
        <v>3</v>
      </c>
      <c r="C719" s="26" t="s">
        <v>44</v>
      </c>
      <c r="D719" s="71"/>
      <c r="E719" s="71">
        <v>0</v>
      </c>
      <c r="F719" s="60">
        <f>E719</f>
        <v>0</v>
      </c>
    </row>
    <row r="720" spans="1:6" ht="15">
      <c r="A720" s="24"/>
      <c r="B720" s="25"/>
      <c r="C720" s="26" t="s">
        <v>19</v>
      </c>
      <c r="D720" s="71"/>
      <c r="E720" s="71">
        <v>0</v>
      </c>
      <c r="F720" s="60">
        <f>E720</f>
        <v>0</v>
      </c>
    </row>
    <row r="721" spans="1:6" ht="15">
      <c r="A721" s="24"/>
      <c r="B721" s="25"/>
      <c r="C721" s="26" t="s">
        <v>20</v>
      </c>
      <c r="D721" s="71"/>
      <c r="E721" s="71">
        <v>0</v>
      </c>
      <c r="F721" s="60">
        <f>E721</f>
        <v>0</v>
      </c>
    </row>
    <row r="722" spans="1:6" ht="15">
      <c r="A722" s="24"/>
      <c r="B722" s="25"/>
      <c r="C722" s="26" t="s">
        <v>21</v>
      </c>
      <c r="D722" s="71"/>
      <c r="E722" s="71">
        <v>0</v>
      </c>
      <c r="F722" s="60">
        <f>E722</f>
        <v>0</v>
      </c>
    </row>
    <row r="723" spans="1:6" ht="15">
      <c r="A723" s="24"/>
      <c r="B723" s="25"/>
      <c r="C723" s="26"/>
      <c r="D723" s="71"/>
      <c r="E723" s="71"/>
      <c r="F723" s="60"/>
    </row>
    <row r="724" spans="1:6" ht="15">
      <c r="A724" s="24" t="s">
        <v>7</v>
      </c>
      <c r="B724" s="25" t="s">
        <v>17</v>
      </c>
      <c r="C724" s="26" t="s">
        <v>22</v>
      </c>
      <c r="D724" s="71"/>
      <c r="E724" s="71">
        <v>0</v>
      </c>
      <c r="F724" s="60">
        <f>E724</f>
        <v>0</v>
      </c>
    </row>
    <row r="725" spans="1:6" ht="15">
      <c r="A725" s="24"/>
      <c r="B725" s="28"/>
      <c r="C725" s="29"/>
      <c r="D725" s="73"/>
      <c r="E725" s="73"/>
      <c r="F725" s="60"/>
    </row>
    <row r="726" spans="1:6" ht="15">
      <c r="A726" s="24" t="s">
        <v>27</v>
      </c>
      <c r="B726" s="28" t="s">
        <v>18</v>
      </c>
      <c r="C726" s="29" t="s">
        <v>23</v>
      </c>
      <c r="D726" s="73"/>
      <c r="E726" s="73">
        <v>0</v>
      </c>
      <c r="F726" s="60">
        <f t="shared" ref="F726:F737" si="17">E726</f>
        <v>0</v>
      </c>
    </row>
    <row r="727" spans="1:6" ht="15">
      <c r="A727" s="24"/>
      <c r="B727" s="30"/>
      <c r="C727" s="29" t="s">
        <v>24</v>
      </c>
      <c r="D727" s="73"/>
      <c r="E727" s="73">
        <v>0</v>
      </c>
      <c r="F727" s="60">
        <f t="shared" si="17"/>
        <v>0</v>
      </c>
    </row>
    <row r="728" spans="1:6" ht="15">
      <c r="A728" s="24"/>
      <c r="B728" s="28"/>
      <c r="C728" s="29" t="s">
        <v>25</v>
      </c>
      <c r="D728" s="73"/>
      <c r="E728" s="73">
        <v>0</v>
      </c>
      <c r="F728" s="60">
        <f t="shared" si="17"/>
        <v>0</v>
      </c>
    </row>
    <row r="729" spans="1:6" ht="15">
      <c r="A729" s="24"/>
      <c r="B729" s="28"/>
      <c r="C729" s="29"/>
      <c r="D729" s="73"/>
      <c r="E729" s="73"/>
      <c r="F729" s="60"/>
    </row>
    <row r="730" spans="1:6" ht="15">
      <c r="A730" s="24" t="s">
        <v>26</v>
      </c>
      <c r="B730" s="28" t="s">
        <v>28</v>
      </c>
      <c r="C730" s="29" t="s">
        <v>29</v>
      </c>
      <c r="D730" s="73" t="s">
        <v>43</v>
      </c>
      <c r="E730" s="73">
        <v>0</v>
      </c>
      <c r="F730" s="60">
        <f t="shared" si="17"/>
        <v>0</v>
      </c>
    </row>
    <row r="731" spans="1:6" ht="15">
      <c r="A731" s="24"/>
      <c r="B731" s="28"/>
      <c r="C731" s="29" t="s">
        <v>30</v>
      </c>
      <c r="D731" s="73"/>
      <c r="E731" s="73">
        <v>0</v>
      </c>
      <c r="F731" s="60">
        <f t="shared" si="17"/>
        <v>0</v>
      </c>
    </row>
    <row r="732" spans="1:6" ht="15">
      <c r="A732" s="24"/>
      <c r="B732" s="31"/>
      <c r="C732" s="29" t="s">
        <v>31</v>
      </c>
      <c r="D732" s="73"/>
      <c r="E732" s="73">
        <v>0</v>
      </c>
      <c r="F732" s="60">
        <f t="shared" si="17"/>
        <v>0</v>
      </c>
    </row>
    <row r="733" spans="1:6" ht="15">
      <c r="A733" s="24"/>
      <c r="B733" s="31"/>
      <c r="C733" s="29" t="s">
        <v>32</v>
      </c>
      <c r="D733" s="73"/>
      <c r="E733" s="73">
        <v>0</v>
      </c>
      <c r="F733" s="60">
        <f t="shared" si="17"/>
        <v>0</v>
      </c>
    </row>
    <row r="734" spans="1:6" ht="15">
      <c r="A734" s="24"/>
      <c r="B734" s="32"/>
      <c r="C734" s="33"/>
      <c r="D734" s="71"/>
      <c r="E734" s="73"/>
      <c r="F734" s="60"/>
    </row>
    <row r="735" spans="1:6" ht="15">
      <c r="A735" s="24" t="s">
        <v>47</v>
      </c>
      <c r="B735" s="28" t="s">
        <v>46</v>
      </c>
      <c r="C735" s="29" t="s">
        <v>48</v>
      </c>
      <c r="D735" s="81"/>
      <c r="E735" s="73">
        <v>0</v>
      </c>
      <c r="F735" s="60">
        <f t="shared" si="17"/>
        <v>0</v>
      </c>
    </row>
    <row r="736" spans="1:6" ht="15">
      <c r="A736" s="24"/>
      <c r="B736" s="32"/>
      <c r="C736" s="33" t="s">
        <v>49</v>
      </c>
      <c r="D736" s="73"/>
      <c r="E736" s="73">
        <v>0</v>
      </c>
      <c r="F736" s="60">
        <f t="shared" si="17"/>
        <v>0</v>
      </c>
    </row>
    <row r="737" spans="1:6" ht="15">
      <c r="A737" s="24"/>
      <c r="B737" s="32"/>
      <c r="C737" s="33" t="s">
        <v>50</v>
      </c>
      <c r="D737" s="71"/>
      <c r="E737" s="73">
        <v>0</v>
      </c>
      <c r="F737" s="60">
        <f t="shared" si="17"/>
        <v>0</v>
      </c>
    </row>
    <row r="738" spans="1:6" ht="15.75" thickBot="1">
      <c r="A738" s="24"/>
      <c r="B738" s="34"/>
      <c r="C738" s="35"/>
      <c r="D738" s="71"/>
      <c r="E738" s="71"/>
      <c r="F738" s="62"/>
    </row>
    <row r="739" spans="1:6" ht="17.25" thickTop="1" thickBot="1">
      <c r="A739" s="118"/>
      <c r="B739" s="13" t="s">
        <v>34</v>
      </c>
      <c r="C739" s="14"/>
      <c r="D739" s="82"/>
      <c r="E739" s="74"/>
      <c r="F739" s="63">
        <f>SUM(F711:F737)</f>
        <v>0</v>
      </c>
    </row>
    <row r="740" spans="1:6" ht="13.5" thickTop="1">
      <c r="A740" s="6"/>
      <c r="B740" s="22" t="s">
        <v>41</v>
      </c>
      <c r="C740" s="23"/>
      <c r="D740" s="56" t="s">
        <v>42</v>
      </c>
      <c r="E740" s="75"/>
      <c r="F740" s="64"/>
    </row>
    <row r="741" spans="1:6">
      <c r="A741" s="6"/>
      <c r="B741" s="45"/>
      <c r="C741" s="46"/>
      <c r="D741" s="85"/>
      <c r="E741" s="76"/>
      <c r="F741" s="65"/>
    </row>
    <row r="742" spans="1:6">
      <c r="A742" s="3"/>
      <c r="B742" s="17" t="s">
        <v>51</v>
      </c>
      <c r="C742" s="17"/>
      <c r="D742" s="86" t="s">
        <v>441</v>
      </c>
      <c r="E742" s="77"/>
      <c r="F742" s="66"/>
    </row>
    <row r="743" spans="1:6">
      <c r="A743" s="18"/>
      <c r="B743" s="50" t="s">
        <v>39</v>
      </c>
      <c r="C743" s="49"/>
      <c r="D743" s="87" t="s">
        <v>45</v>
      </c>
      <c r="E743" s="78"/>
      <c r="F743" s="67"/>
    </row>
    <row r="744" spans="1:6">
      <c r="A744" s="18"/>
      <c r="B744" s="47" t="s">
        <v>35</v>
      </c>
      <c r="C744" s="48"/>
      <c r="D744" s="87" t="s">
        <v>38</v>
      </c>
      <c r="E744" s="78"/>
      <c r="F744" s="53"/>
    </row>
    <row r="745" spans="1:6">
      <c r="A745" s="18"/>
      <c r="B745" s="47" t="s">
        <v>36</v>
      </c>
      <c r="C745" s="48"/>
      <c r="D745" s="87" t="s">
        <v>40</v>
      </c>
      <c r="E745" s="78"/>
      <c r="F745" s="53"/>
    </row>
    <row r="746" spans="1:6">
      <c r="A746" s="18"/>
      <c r="B746" s="47" t="s">
        <v>37</v>
      </c>
      <c r="C746" s="48"/>
      <c r="D746" s="88"/>
      <c r="E746" s="79"/>
      <c r="F746" s="54"/>
    </row>
    <row r="747" spans="1:6">
      <c r="A747" s="18"/>
      <c r="B747" s="20"/>
      <c r="C747" s="21"/>
      <c r="D747" s="88"/>
      <c r="E747" s="79"/>
      <c r="F747" s="54"/>
    </row>
    <row r="748" spans="1:6" s="44" customFormat="1" ht="15" customHeight="1">
      <c r="A748" s="89"/>
      <c r="B748" s="162" t="s">
        <v>460</v>
      </c>
      <c r="C748" s="91"/>
      <c r="D748" s="92"/>
      <c r="E748" s="93"/>
      <c r="F748" s="94"/>
    </row>
    <row r="749" spans="1:6" ht="15.75">
      <c r="A749" s="118"/>
      <c r="B749" s="122" t="s">
        <v>15</v>
      </c>
      <c r="C749" s="123"/>
      <c r="D749" s="125"/>
      <c r="E749" s="125"/>
      <c r="F749" s="124"/>
    </row>
    <row r="750" spans="1:6" ht="15">
      <c r="A750" s="24" t="s">
        <v>4</v>
      </c>
      <c r="B750" s="36" t="s">
        <v>9</v>
      </c>
      <c r="C750" s="37" t="s">
        <v>10</v>
      </c>
      <c r="D750" s="70" t="s">
        <v>43</v>
      </c>
      <c r="E750" s="70">
        <v>0</v>
      </c>
      <c r="F750" s="60">
        <f>E750</f>
        <v>0</v>
      </c>
    </row>
    <row r="751" spans="1:6" ht="15">
      <c r="A751" s="24"/>
      <c r="B751" s="36"/>
      <c r="C751" s="37" t="s">
        <v>11</v>
      </c>
      <c r="D751" s="70" t="s">
        <v>43</v>
      </c>
      <c r="E751" s="70">
        <v>0</v>
      </c>
      <c r="F751" s="60">
        <f>E751</f>
        <v>0</v>
      </c>
    </row>
    <row r="752" spans="1:6" ht="15">
      <c r="A752" s="24"/>
      <c r="B752" s="36"/>
      <c r="C752" s="37"/>
      <c r="D752" s="70" t="s">
        <v>43</v>
      </c>
      <c r="E752" s="70"/>
      <c r="F752" s="60"/>
    </row>
    <row r="753" spans="1:6" ht="15">
      <c r="A753" s="24" t="s">
        <v>5</v>
      </c>
      <c r="B753" s="25" t="s">
        <v>8</v>
      </c>
      <c r="C753" s="26" t="s">
        <v>12</v>
      </c>
      <c r="D753" s="71"/>
      <c r="E753" s="71">
        <v>0</v>
      </c>
      <c r="F753" s="60">
        <f>E753</f>
        <v>0</v>
      </c>
    </row>
    <row r="754" spans="1:6" ht="15">
      <c r="A754" s="24"/>
      <c r="B754" s="25"/>
      <c r="C754" s="26" t="s">
        <v>13</v>
      </c>
      <c r="D754" s="71"/>
      <c r="E754" s="71">
        <v>0</v>
      </c>
      <c r="F754" s="60">
        <f>E754</f>
        <v>0</v>
      </c>
    </row>
    <row r="755" spans="1:6" ht="15">
      <c r="A755" s="24"/>
      <c r="B755" s="25"/>
      <c r="C755" s="26" t="s">
        <v>14</v>
      </c>
      <c r="D755" s="71"/>
      <c r="E755" s="71">
        <v>0</v>
      </c>
      <c r="F755" s="60">
        <f>E755</f>
        <v>0</v>
      </c>
    </row>
    <row r="756" spans="1:6" ht="15">
      <c r="A756" s="24"/>
      <c r="B756" s="38"/>
      <c r="C756" s="26"/>
      <c r="D756" s="71"/>
      <c r="E756" s="71"/>
      <c r="F756" s="60"/>
    </row>
    <row r="757" spans="1:6" ht="15.75">
      <c r="A757" s="8"/>
      <c r="B757" s="9" t="s">
        <v>16</v>
      </c>
      <c r="C757" s="10"/>
      <c r="D757" s="72"/>
      <c r="E757" s="72"/>
      <c r="F757" s="124"/>
    </row>
    <row r="758" spans="1:6" ht="15">
      <c r="A758" s="24" t="s">
        <v>6</v>
      </c>
      <c r="B758" s="25" t="s">
        <v>3</v>
      </c>
      <c r="C758" s="26" t="s">
        <v>44</v>
      </c>
      <c r="D758" s="71"/>
      <c r="E758" s="71">
        <v>0</v>
      </c>
      <c r="F758" s="60">
        <f>E758</f>
        <v>0</v>
      </c>
    </row>
    <row r="759" spans="1:6" ht="15">
      <c r="A759" s="24"/>
      <c r="B759" s="25"/>
      <c r="C759" s="26" t="s">
        <v>19</v>
      </c>
      <c r="D759" s="71"/>
      <c r="E759" s="71">
        <v>0</v>
      </c>
      <c r="F759" s="60">
        <f>E759</f>
        <v>0</v>
      </c>
    </row>
    <row r="760" spans="1:6" ht="15">
      <c r="A760" s="24"/>
      <c r="B760" s="25"/>
      <c r="C760" s="26" t="s">
        <v>20</v>
      </c>
      <c r="D760" s="71"/>
      <c r="E760" s="71">
        <v>0</v>
      </c>
      <c r="F760" s="60">
        <f>E760</f>
        <v>0</v>
      </c>
    </row>
    <row r="761" spans="1:6" ht="15">
      <c r="A761" s="24"/>
      <c r="B761" s="25"/>
      <c r="C761" s="26" t="s">
        <v>21</v>
      </c>
      <c r="D761" s="71"/>
      <c r="E761" s="71">
        <v>0</v>
      </c>
      <c r="F761" s="60">
        <f>E761</f>
        <v>0</v>
      </c>
    </row>
    <row r="762" spans="1:6" ht="15">
      <c r="A762" s="24"/>
      <c r="B762" s="25"/>
      <c r="C762" s="26"/>
      <c r="D762" s="71"/>
      <c r="E762" s="71"/>
      <c r="F762" s="60"/>
    </row>
    <row r="763" spans="1:6" ht="15">
      <c r="A763" s="24" t="s">
        <v>7</v>
      </c>
      <c r="B763" s="25" t="s">
        <v>17</v>
      </c>
      <c r="C763" s="26" t="s">
        <v>22</v>
      </c>
      <c r="D763" s="71"/>
      <c r="E763" s="71">
        <v>0</v>
      </c>
      <c r="F763" s="60">
        <f>E763</f>
        <v>0</v>
      </c>
    </row>
    <row r="764" spans="1:6" ht="15">
      <c r="A764" s="24"/>
      <c r="B764" s="28"/>
      <c r="C764" s="29"/>
      <c r="D764" s="73"/>
      <c r="E764" s="73"/>
      <c r="F764" s="60"/>
    </row>
    <row r="765" spans="1:6" ht="15">
      <c r="A765" s="24" t="s">
        <v>27</v>
      </c>
      <c r="B765" s="28" t="s">
        <v>18</v>
      </c>
      <c r="C765" s="29" t="s">
        <v>23</v>
      </c>
      <c r="D765" s="73"/>
      <c r="E765" s="73">
        <v>0</v>
      </c>
      <c r="F765" s="60">
        <f t="shared" ref="F765:F776" si="18">E765</f>
        <v>0</v>
      </c>
    </row>
    <row r="766" spans="1:6" ht="15">
      <c r="A766" s="24"/>
      <c r="B766" s="30"/>
      <c r="C766" s="29" t="s">
        <v>24</v>
      </c>
      <c r="D766" s="73"/>
      <c r="E766" s="73">
        <v>0</v>
      </c>
      <c r="F766" s="60">
        <f t="shared" si="18"/>
        <v>0</v>
      </c>
    </row>
    <row r="767" spans="1:6" ht="15">
      <c r="A767" s="24"/>
      <c r="B767" s="28"/>
      <c r="C767" s="29" t="s">
        <v>25</v>
      </c>
      <c r="D767" s="73"/>
      <c r="E767" s="73">
        <v>0</v>
      </c>
      <c r="F767" s="60">
        <f t="shared" si="18"/>
        <v>0</v>
      </c>
    </row>
    <row r="768" spans="1:6" ht="15">
      <c r="A768" s="24"/>
      <c r="B768" s="28"/>
      <c r="C768" s="29"/>
      <c r="D768" s="73"/>
      <c r="E768" s="73"/>
      <c r="F768" s="60"/>
    </row>
    <row r="769" spans="1:6" ht="15">
      <c r="A769" s="24" t="s">
        <v>26</v>
      </c>
      <c r="B769" s="28" t="s">
        <v>28</v>
      </c>
      <c r="C769" s="29" t="s">
        <v>29</v>
      </c>
      <c r="D769" s="73" t="s">
        <v>43</v>
      </c>
      <c r="E769" s="73">
        <v>0</v>
      </c>
      <c r="F769" s="60">
        <f t="shared" si="18"/>
        <v>0</v>
      </c>
    </row>
    <row r="770" spans="1:6" ht="15">
      <c r="A770" s="24"/>
      <c r="B770" s="28"/>
      <c r="C770" s="29" t="s">
        <v>30</v>
      </c>
      <c r="D770" s="73"/>
      <c r="E770" s="73">
        <v>0</v>
      </c>
      <c r="F770" s="60">
        <f t="shared" si="18"/>
        <v>0</v>
      </c>
    </row>
    <row r="771" spans="1:6" ht="15">
      <c r="A771" s="24"/>
      <c r="B771" s="31"/>
      <c r="C771" s="29" t="s">
        <v>31</v>
      </c>
      <c r="D771" s="73"/>
      <c r="E771" s="73">
        <v>0</v>
      </c>
      <c r="F771" s="60">
        <f t="shared" si="18"/>
        <v>0</v>
      </c>
    </row>
    <row r="772" spans="1:6" ht="15">
      <c r="A772" s="24"/>
      <c r="B772" s="31"/>
      <c r="C772" s="29" t="s">
        <v>32</v>
      </c>
      <c r="D772" s="73"/>
      <c r="E772" s="73">
        <v>0</v>
      </c>
      <c r="F772" s="60">
        <f t="shared" si="18"/>
        <v>0</v>
      </c>
    </row>
    <row r="773" spans="1:6" ht="15">
      <c r="A773" s="24"/>
      <c r="B773" s="32"/>
      <c r="C773" s="33"/>
      <c r="D773" s="71"/>
      <c r="E773" s="73"/>
      <c r="F773" s="60"/>
    </row>
    <row r="774" spans="1:6" ht="15">
      <c r="A774" s="24" t="s">
        <v>47</v>
      </c>
      <c r="B774" s="28" t="s">
        <v>46</v>
      </c>
      <c r="C774" s="29" t="s">
        <v>48</v>
      </c>
      <c r="D774" s="81"/>
      <c r="E774" s="73">
        <v>0</v>
      </c>
      <c r="F774" s="60">
        <f t="shared" si="18"/>
        <v>0</v>
      </c>
    </row>
    <row r="775" spans="1:6" ht="15">
      <c r="A775" s="24"/>
      <c r="B775" s="32"/>
      <c r="C775" s="33" t="s">
        <v>49</v>
      </c>
      <c r="D775" s="73"/>
      <c r="E775" s="73">
        <v>0</v>
      </c>
      <c r="F775" s="60">
        <f t="shared" si="18"/>
        <v>0</v>
      </c>
    </row>
    <row r="776" spans="1:6" ht="15">
      <c r="A776" s="24"/>
      <c r="B776" s="32"/>
      <c r="C776" s="33" t="s">
        <v>50</v>
      </c>
      <c r="D776" s="71"/>
      <c r="E776" s="73">
        <v>0</v>
      </c>
      <c r="F776" s="60">
        <f t="shared" si="18"/>
        <v>0</v>
      </c>
    </row>
    <row r="777" spans="1:6" ht="15.75" thickBot="1">
      <c r="A777" s="24"/>
      <c r="B777" s="34"/>
      <c r="C777" s="35"/>
      <c r="D777" s="71"/>
      <c r="E777" s="71"/>
      <c r="F777" s="62"/>
    </row>
    <row r="778" spans="1:6" ht="17.25" thickTop="1" thickBot="1">
      <c r="A778" s="118"/>
      <c r="B778" s="13" t="s">
        <v>34</v>
      </c>
      <c r="C778" s="14"/>
      <c r="D778" s="82"/>
      <c r="E778" s="74"/>
      <c r="F778" s="63">
        <f>SUM(F750:F776)</f>
        <v>0</v>
      </c>
    </row>
    <row r="779" spans="1:6" ht="13.5" thickTop="1">
      <c r="A779" s="6"/>
      <c r="B779" s="22" t="s">
        <v>41</v>
      </c>
      <c r="C779" s="23"/>
      <c r="D779" s="56" t="s">
        <v>42</v>
      </c>
      <c r="E779" s="75"/>
      <c r="F779" s="64"/>
    </row>
    <row r="780" spans="1:6">
      <c r="A780" s="6"/>
      <c r="B780" s="45"/>
      <c r="C780" s="46"/>
      <c r="D780" s="85"/>
      <c r="E780" s="76"/>
      <c r="F780" s="65"/>
    </row>
    <row r="781" spans="1:6">
      <c r="A781" s="3"/>
      <c r="B781" s="17" t="s">
        <v>51</v>
      </c>
      <c r="C781" s="17"/>
      <c r="D781" s="86" t="s">
        <v>441</v>
      </c>
      <c r="E781" s="77"/>
      <c r="F781" s="66"/>
    </row>
    <row r="782" spans="1:6">
      <c r="A782" s="18"/>
      <c r="B782" s="50" t="s">
        <v>39</v>
      </c>
      <c r="C782" s="49"/>
      <c r="D782" s="87" t="s">
        <v>45</v>
      </c>
      <c r="E782" s="78"/>
      <c r="F782" s="67"/>
    </row>
    <row r="783" spans="1:6">
      <c r="A783" s="18"/>
      <c r="B783" s="47" t="s">
        <v>35</v>
      </c>
      <c r="C783" s="48"/>
      <c r="D783" s="87" t="s">
        <v>38</v>
      </c>
      <c r="E783" s="78"/>
      <c r="F783" s="53"/>
    </row>
    <row r="784" spans="1:6">
      <c r="A784" s="18"/>
      <c r="B784" s="47" t="s">
        <v>36</v>
      </c>
      <c r="C784" s="48"/>
      <c r="D784" s="87" t="s">
        <v>40</v>
      </c>
      <c r="E784" s="78"/>
      <c r="F784" s="53"/>
    </row>
    <row r="785" spans="1:6">
      <c r="A785" s="18"/>
      <c r="B785" s="47" t="s">
        <v>37</v>
      </c>
      <c r="C785" s="48"/>
      <c r="D785" s="88"/>
      <c r="E785" s="79"/>
      <c r="F785" s="54"/>
    </row>
    <row r="786" spans="1:6" ht="15.6" customHeight="1">
      <c r="A786" s="18"/>
      <c r="B786" s="20"/>
      <c r="C786" s="21"/>
      <c r="D786" s="88"/>
      <c r="E786" s="79"/>
      <c r="F786" s="54"/>
    </row>
    <row r="787" spans="1:6" hidden="1">
      <c r="D787" s="84"/>
    </row>
    <row r="788" spans="1:6" s="44" customFormat="1" ht="20.25">
      <c r="A788" s="89"/>
      <c r="B788" s="162" t="s">
        <v>461</v>
      </c>
      <c r="C788" s="91"/>
      <c r="D788" s="92"/>
      <c r="E788" s="93"/>
      <c r="F788" s="94"/>
    </row>
    <row r="789" spans="1:6" ht="15.75">
      <c r="A789" s="118"/>
      <c r="B789" s="122" t="s">
        <v>15</v>
      </c>
      <c r="C789" s="123"/>
      <c r="D789" s="125"/>
      <c r="E789" s="125"/>
      <c r="F789" s="124"/>
    </row>
    <row r="790" spans="1:6" ht="15">
      <c r="A790" s="24" t="s">
        <v>4</v>
      </c>
      <c r="B790" s="36" t="s">
        <v>9</v>
      </c>
      <c r="C790" s="37" t="s">
        <v>10</v>
      </c>
      <c r="D790" s="70" t="s">
        <v>43</v>
      </c>
      <c r="E790" s="70">
        <v>0</v>
      </c>
      <c r="F790" s="60">
        <f>E790</f>
        <v>0</v>
      </c>
    </row>
    <row r="791" spans="1:6" ht="15">
      <c r="A791" s="24"/>
      <c r="B791" s="36"/>
      <c r="C791" s="37" t="s">
        <v>11</v>
      </c>
      <c r="D791" s="70" t="s">
        <v>43</v>
      </c>
      <c r="E791" s="70">
        <v>0</v>
      </c>
      <c r="F791" s="60">
        <f>E791</f>
        <v>0</v>
      </c>
    </row>
    <row r="792" spans="1:6" ht="15">
      <c r="A792" s="24"/>
      <c r="B792" s="36"/>
      <c r="C792" s="37"/>
      <c r="D792" s="70" t="s">
        <v>43</v>
      </c>
      <c r="E792" s="70"/>
      <c r="F792" s="60"/>
    </row>
    <row r="793" spans="1:6" ht="15">
      <c r="A793" s="24" t="s">
        <v>5</v>
      </c>
      <c r="B793" s="25" t="s">
        <v>8</v>
      </c>
      <c r="C793" s="26" t="s">
        <v>12</v>
      </c>
      <c r="D793" s="71"/>
      <c r="E793" s="71">
        <v>0</v>
      </c>
      <c r="F793" s="60">
        <f>E793</f>
        <v>0</v>
      </c>
    </row>
    <row r="794" spans="1:6" ht="15">
      <c r="A794" s="24"/>
      <c r="B794" s="25"/>
      <c r="C794" s="26" t="s">
        <v>13</v>
      </c>
      <c r="D794" s="71"/>
      <c r="E794" s="71">
        <v>0</v>
      </c>
      <c r="F794" s="60">
        <f>E794</f>
        <v>0</v>
      </c>
    </row>
    <row r="795" spans="1:6" ht="15">
      <c r="A795" s="24"/>
      <c r="B795" s="25"/>
      <c r="C795" s="26" t="s">
        <v>14</v>
      </c>
      <c r="D795" s="71"/>
      <c r="E795" s="71">
        <v>0</v>
      </c>
      <c r="F795" s="60">
        <f>E795</f>
        <v>0</v>
      </c>
    </row>
    <row r="796" spans="1:6" ht="15">
      <c r="A796" s="24"/>
      <c r="B796" s="38"/>
      <c r="C796" s="26"/>
      <c r="D796" s="71"/>
      <c r="E796" s="71"/>
      <c r="F796" s="60"/>
    </row>
    <row r="797" spans="1:6" ht="15.75">
      <c r="A797" s="8"/>
      <c r="B797" s="9" t="s">
        <v>16</v>
      </c>
      <c r="C797" s="10"/>
      <c r="D797" s="72"/>
      <c r="E797" s="72"/>
      <c r="F797" s="124"/>
    </row>
    <row r="798" spans="1:6" ht="15">
      <c r="A798" s="24" t="s">
        <v>6</v>
      </c>
      <c r="B798" s="25" t="s">
        <v>3</v>
      </c>
      <c r="C798" s="26" t="s">
        <v>44</v>
      </c>
      <c r="D798" s="71"/>
      <c r="E798" s="71">
        <v>0</v>
      </c>
      <c r="F798" s="60">
        <f>E798</f>
        <v>0</v>
      </c>
    </row>
    <row r="799" spans="1:6" ht="15">
      <c r="A799" s="24"/>
      <c r="B799" s="25"/>
      <c r="C799" s="26" t="s">
        <v>19</v>
      </c>
      <c r="D799" s="71"/>
      <c r="E799" s="71">
        <v>0</v>
      </c>
      <c r="F799" s="60">
        <f>E799</f>
        <v>0</v>
      </c>
    </row>
    <row r="800" spans="1:6" ht="15">
      <c r="A800" s="24"/>
      <c r="B800" s="25"/>
      <c r="C800" s="26" t="s">
        <v>20</v>
      </c>
      <c r="D800" s="71"/>
      <c r="E800" s="71">
        <v>0</v>
      </c>
      <c r="F800" s="60">
        <f>E800</f>
        <v>0</v>
      </c>
    </row>
    <row r="801" spans="1:6" ht="15">
      <c r="A801" s="24"/>
      <c r="B801" s="25"/>
      <c r="C801" s="26" t="s">
        <v>21</v>
      </c>
      <c r="D801" s="71"/>
      <c r="E801" s="71">
        <v>0</v>
      </c>
      <c r="F801" s="60">
        <f>E801</f>
        <v>0</v>
      </c>
    </row>
    <row r="802" spans="1:6" ht="15">
      <c r="A802" s="24"/>
      <c r="B802" s="25"/>
      <c r="C802" s="26"/>
      <c r="D802" s="71"/>
      <c r="E802" s="71"/>
      <c r="F802" s="60"/>
    </row>
    <row r="803" spans="1:6" ht="15">
      <c r="A803" s="24" t="s">
        <v>7</v>
      </c>
      <c r="B803" s="25" t="s">
        <v>17</v>
      </c>
      <c r="C803" s="26" t="s">
        <v>22</v>
      </c>
      <c r="D803" s="71"/>
      <c r="E803" s="71">
        <v>0</v>
      </c>
      <c r="F803" s="60">
        <f>E803</f>
        <v>0</v>
      </c>
    </row>
    <row r="804" spans="1:6" ht="15">
      <c r="A804" s="24"/>
      <c r="B804" s="28"/>
      <c r="C804" s="29"/>
      <c r="D804" s="73"/>
      <c r="E804" s="73"/>
      <c r="F804" s="60"/>
    </row>
    <row r="805" spans="1:6" ht="15">
      <c r="A805" s="24" t="s">
        <v>27</v>
      </c>
      <c r="B805" s="28" t="s">
        <v>18</v>
      </c>
      <c r="C805" s="29" t="s">
        <v>23</v>
      </c>
      <c r="D805" s="73"/>
      <c r="E805" s="73">
        <v>0</v>
      </c>
      <c r="F805" s="60">
        <f t="shared" ref="F805:F816" si="19">E805</f>
        <v>0</v>
      </c>
    </row>
    <row r="806" spans="1:6" ht="15">
      <c r="A806" s="24"/>
      <c r="B806" s="30"/>
      <c r="C806" s="29" t="s">
        <v>24</v>
      </c>
      <c r="D806" s="73"/>
      <c r="E806" s="73">
        <v>0</v>
      </c>
      <c r="F806" s="60">
        <f t="shared" si="19"/>
        <v>0</v>
      </c>
    </row>
    <row r="807" spans="1:6" ht="15">
      <c r="A807" s="24"/>
      <c r="B807" s="28"/>
      <c r="C807" s="29" t="s">
        <v>25</v>
      </c>
      <c r="D807" s="73"/>
      <c r="E807" s="73">
        <v>0</v>
      </c>
      <c r="F807" s="60">
        <f t="shared" si="19"/>
        <v>0</v>
      </c>
    </row>
    <row r="808" spans="1:6" ht="15">
      <c r="A808" s="24"/>
      <c r="B808" s="28"/>
      <c r="C808" s="29"/>
      <c r="D808" s="73"/>
      <c r="E808" s="73"/>
      <c r="F808" s="60"/>
    </row>
    <row r="809" spans="1:6" ht="15">
      <c r="A809" s="24" t="s">
        <v>26</v>
      </c>
      <c r="B809" s="28" t="s">
        <v>28</v>
      </c>
      <c r="C809" s="29" t="s">
        <v>29</v>
      </c>
      <c r="D809" s="73" t="s">
        <v>43</v>
      </c>
      <c r="E809" s="73">
        <v>0</v>
      </c>
      <c r="F809" s="60">
        <f t="shared" si="19"/>
        <v>0</v>
      </c>
    </row>
    <row r="810" spans="1:6" ht="15">
      <c r="A810" s="24"/>
      <c r="B810" s="28"/>
      <c r="C810" s="29" t="s">
        <v>30</v>
      </c>
      <c r="D810" s="73"/>
      <c r="E810" s="73">
        <v>0</v>
      </c>
      <c r="F810" s="60">
        <f t="shared" si="19"/>
        <v>0</v>
      </c>
    </row>
    <row r="811" spans="1:6" ht="15">
      <c r="A811" s="24"/>
      <c r="B811" s="31"/>
      <c r="C811" s="29" t="s">
        <v>31</v>
      </c>
      <c r="D811" s="73"/>
      <c r="E811" s="73">
        <v>0</v>
      </c>
      <c r="F811" s="60">
        <f t="shared" si="19"/>
        <v>0</v>
      </c>
    </row>
    <row r="812" spans="1:6" ht="15">
      <c r="A812" s="24"/>
      <c r="B812" s="31"/>
      <c r="C812" s="29" t="s">
        <v>32</v>
      </c>
      <c r="D812" s="73"/>
      <c r="E812" s="73">
        <v>0</v>
      </c>
      <c r="F812" s="60">
        <f t="shared" si="19"/>
        <v>0</v>
      </c>
    </row>
    <row r="813" spans="1:6" ht="15">
      <c r="A813" s="24"/>
      <c r="B813" s="32"/>
      <c r="C813" s="33"/>
      <c r="D813" s="71"/>
      <c r="E813" s="73"/>
      <c r="F813" s="60"/>
    </row>
    <row r="814" spans="1:6" ht="15">
      <c r="A814" s="24" t="s">
        <v>47</v>
      </c>
      <c r="B814" s="28" t="s">
        <v>46</v>
      </c>
      <c r="C814" s="29" t="s">
        <v>48</v>
      </c>
      <c r="D814" s="81"/>
      <c r="E814" s="73">
        <v>0</v>
      </c>
      <c r="F814" s="60">
        <f t="shared" si="19"/>
        <v>0</v>
      </c>
    </row>
    <row r="815" spans="1:6" ht="15">
      <c r="A815" s="24"/>
      <c r="B815" s="32"/>
      <c r="C815" s="33" t="s">
        <v>49</v>
      </c>
      <c r="D815" s="73"/>
      <c r="E815" s="73">
        <v>0</v>
      </c>
      <c r="F815" s="60">
        <f t="shared" si="19"/>
        <v>0</v>
      </c>
    </row>
    <row r="816" spans="1:6" ht="15">
      <c r="A816" s="24"/>
      <c r="B816" s="32"/>
      <c r="C816" s="33" t="s">
        <v>50</v>
      </c>
      <c r="D816" s="71"/>
      <c r="E816" s="73">
        <v>0</v>
      </c>
      <c r="F816" s="60">
        <f t="shared" si="19"/>
        <v>0</v>
      </c>
    </row>
    <row r="817" spans="1:6" ht="15.75" thickBot="1">
      <c r="A817" s="24"/>
      <c r="B817" s="34"/>
      <c r="C817" s="35"/>
      <c r="D817" s="71"/>
      <c r="E817" s="71"/>
      <c r="F817" s="62"/>
    </row>
    <row r="818" spans="1:6" ht="17.25" thickTop="1" thickBot="1">
      <c r="A818" s="118"/>
      <c r="B818" s="13" t="s">
        <v>34</v>
      </c>
      <c r="C818" s="14"/>
      <c r="D818" s="82"/>
      <c r="E818" s="74"/>
      <c r="F818" s="63">
        <f>SUM(F790:F816)</f>
        <v>0</v>
      </c>
    </row>
    <row r="819" spans="1:6" ht="13.5" thickTop="1">
      <c r="A819" s="6"/>
      <c r="B819" s="22" t="s">
        <v>41</v>
      </c>
      <c r="C819" s="23"/>
      <c r="D819" s="56" t="s">
        <v>42</v>
      </c>
      <c r="E819" s="75"/>
      <c r="F819" s="64"/>
    </row>
    <row r="820" spans="1:6">
      <c r="A820" s="6"/>
      <c r="B820" s="45"/>
      <c r="C820" s="46"/>
      <c r="D820" s="85"/>
      <c r="E820" s="76"/>
      <c r="F820" s="65"/>
    </row>
    <row r="821" spans="1:6">
      <c r="A821" s="3"/>
      <c r="B821" s="17" t="s">
        <v>51</v>
      </c>
      <c r="C821" s="17"/>
      <c r="D821" s="86" t="s">
        <v>441</v>
      </c>
      <c r="E821" s="77"/>
      <c r="F821" s="66"/>
    </row>
    <row r="822" spans="1:6">
      <c r="A822" s="18"/>
      <c r="B822" s="50" t="s">
        <v>39</v>
      </c>
      <c r="C822" s="49"/>
      <c r="D822" s="87" t="s">
        <v>45</v>
      </c>
      <c r="E822" s="78"/>
      <c r="F822" s="67"/>
    </row>
    <row r="823" spans="1:6">
      <c r="A823" s="18"/>
      <c r="B823" s="47" t="s">
        <v>35</v>
      </c>
      <c r="C823" s="48"/>
      <c r="D823" s="87" t="s">
        <v>38</v>
      </c>
      <c r="E823" s="78"/>
      <c r="F823" s="53"/>
    </row>
    <row r="824" spans="1:6">
      <c r="A824" s="18"/>
      <c r="B824" s="47" t="s">
        <v>36</v>
      </c>
      <c r="C824" s="48"/>
      <c r="D824" s="87" t="s">
        <v>40</v>
      </c>
      <c r="E824" s="78"/>
      <c r="F824" s="53"/>
    </row>
    <row r="825" spans="1:6">
      <c r="A825" s="18"/>
      <c r="B825" s="47" t="s">
        <v>37</v>
      </c>
      <c r="C825" s="48"/>
      <c r="D825" s="88"/>
      <c r="E825" s="79"/>
      <c r="F825" s="54"/>
    </row>
    <row r="826" spans="1:6" ht="10.9" customHeight="1">
      <c r="A826" s="18"/>
      <c r="B826" s="20"/>
      <c r="C826" s="21"/>
      <c r="D826" s="88"/>
      <c r="E826" s="79"/>
      <c r="F826" s="54"/>
    </row>
    <row r="827" spans="1:6" s="44" customFormat="1" ht="20.25">
      <c r="A827" s="89"/>
      <c r="B827" s="162" t="s">
        <v>462</v>
      </c>
      <c r="C827" s="91"/>
      <c r="D827" s="92"/>
      <c r="E827" s="93"/>
      <c r="F827" s="94"/>
    </row>
    <row r="828" spans="1:6" ht="15.75">
      <c r="A828" s="118"/>
      <c r="B828" s="122" t="s">
        <v>15</v>
      </c>
      <c r="C828" s="123"/>
      <c r="D828" s="125"/>
      <c r="E828" s="125"/>
      <c r="F828" s="124"/>
    </row>
    <row r="829" spans="1:6" ht="15">
      <c r="A829" s="24" t="s">
        <v>4</v>
      </c>
      <c r="B829" s="36" t="s">
        <v>9</v>
      </c>
      <c r="C829" s="37" t="s">
        <v>10</v>
      </c>
      <c r="D829" s="70" t="s">
        <v>43</v>
      </c>
      <c r="E829" s="70">
        <v>0</v>
      </c>
      <c r="F829" s="60">
        <f>E829</f>
        <v>0</v>
      </c>
    </row>
    <row r="830" spans="1:6" ht="15">
      <c r="A830" s="24"/>
      <c r="B830" s="36"/>
      <c r="C830" s="37" t="s">
        <v>11</v>
      </c>
      <c r="D830" s="70" t="s">
        <v>43</v>
      </c>
      <c r="E830" s="70">
        <v>0</v>
      </c>
      <c r="F830" s="60">
        <f>E830</f>
        <v>0</v>
      </c>
    </row>
    <row r="831" spans="1:6" ht="15">
      <c r="A831" s="24"/>
      <c r="B831" s="36"/>
      <c r="C831" s="37"/>
      <c r="D831" s="70" t="s">
        <v>43</v>
      </c>
      <c r="E831" s="70"/>
      <c r="F831" s="60"/>
    </row>
    <row r="832" spans="1:6" ht="15">
      <c r="A832" s="24" t="s">
        <v>5</v>
      </c>
      <c r="B832" s="25" t="s">
        <v>8</v>
      </c>
      <c r="C832" s="26" t="s">
        <v>12</v>
      </c>
      <c r="D832" s="71"/>
      <c r="E832" s="71">
        <v>0</v>
      </c>
      <c r="F832" s="60">
        <f>E832</f>
        <v>0</v>
      </c>
    </row>
    <row r="833" spans="1:6" ht="15">
      <c r="A833" s="24"/>
      <c r="B833" s="25"/>
      <c r="C833" s="26" t="s">
        <v>13</v>
      </c>
      <c r="D833" s="71"/>
      <c r="E833" s="71">
        <v>0</v>
      </c>
      <c r="F833" s="60">
        <f>E833</f>
        <v>0</v>
      </c>
    </row>
    <row r="834" spans="1:6" ht="15">
      <c r="A834" s="24"/>
      <c r="B834" s="25"/>
      <c r="C834" s="26" t="s">
        <v>14</v>
      </c>
      <c r="D834" s="71"/>
      <c r="E834" s="71">
        <v>0</v>
      </c>
      <c r="F834" s="60">
        <f>E834</f>
        <v>0</v>
      </c>
    </row>
    <row r="835" spans="1:6" ht="15">
      <c r="A835" s="24"/>
      <c r="B835" s="38"/>
      <c r="C835" s="26"/>
      <c r="D835" s="71"/>
      <c r="E835" s="71"/>
      <c r="F835" s="60"/>
    </row>
    <row r="836" spans="1:6" ht="15.75">
      <c r="A836" s="8"/>
      <c r="B836" s="9" t="s">
        <v>16</v>
      </c>
      <c r="C836" s="10"/>
      <c r="D836" s="72"/>
      <c r="E836" s="72"/>
      <c r="F836" s="124"/>
    </row>
    <row r="837" spans="1:6" ht="15">
      <c r="A837" s="24" t="s">
        <v>6</v>
      </c>
      <c r="B837" s="25" t="s">
        <v>3</v>
      </c>
      <c r="C837" s="26" t="s">
        <v>44</v>
      </c>
      <c r="D837" s="71"/>
      <c r="E837" s="71">
        <v>0</v>
      </c>
      <c r="F837" s="60">
        <f>E837</f>
        <v>0</v>
      </c>
    </row>
    <row r="838" spans="1:6" ht="15">
      <c r="A838" s="24"/>
      <c r="B838" s="25"/>
      <c r="C838" s="26" t="s">
        <v>19</v>
      </c>
      <c r="D838" s="71"/>
      <c r="E838" s="71">
        <v>0</v>
      </c>
      <c r="F838" s="60">
        <f>E838</f>
        <v>0</v>
      </c>
    </row>
    <row r="839" spans="1:6" ht="15">
      <c r="A839" s="24"/>
      <c r="B839" s="25"/>
      <c r="C839" s="26" t="s">
        <v>20</v>
      </c>
      <c r="D839" s="71"/>
      <c r="E839" s="71">
        <v>0</v>
      </c>
      <c r="F839" s="60">
        <f>E839</f>
        <v>0</v>
      </c>
    </row>
    <row r="840" spans="1:6" ht="15">
      <c r="A840" s="24"/>
      <c r="B840" s="25"/>
      <c r="C840" s="26" t="s">
        <v>21</v>
      </c>
      <c r="D840" s="71"/>
      <c r="E840" s="71">
        <v>0</v>
      </c>
      <c r="F840" s="60">
        <f>E840</f>
        <v>0</v>
      </c>
    </row>
    <row r="841" spans="1:6" ht="15">
      <c r="A841" s="24"/>
      <c r="B841" s="25"/>
      <c r="C841" s="26"/>
      <c r="D841" s="71"/>
      <c r="E841" s="71"/>
      <c r="F841" s="60"/>
    </row>
    <row r="842" spans="1:6" ht="15">
      <c r="A842" s="24" t="s">
        <v>7</v>
      </c>
      <c r="B842" s="25" t="s">
        <v>17</v>
      </c>
      <c r="C842" s="26" t="s">
        <v>22</v>
      </c>
      <c r="D842" s="71"/>
      <c r="E842" s="71">
        <v>0</v>
      </c>
      <c r="F842" s="60">
        <f>E842</f>
        <v>0</v>
      </c>
    </row>
    <row r="843" spans="1:6" ht="15">
      <c r="A843" s="24"/>
      <c r="B843" s="28"/>
      <c r="C843" s="29"/>
      <c r="D843" s="73"/>
      <c r="E843" s="73"/>
      <c r="F843" s="60"/>
    </row>
    <row r="844" spans="1:6" ht="15">
      <c r="A844" s="24" t="s">
        <v>27</v>
      </c>
      <c r="B844" s="28" t="s">
        <v>18</v>
      </c>
      <c r="C844" s="29" t="s">
        <v>23</v>
      </c>
      <c r="D844" s="73"/>
      <c r="E844" s="73">
        <v>0</v>
      </c>
      <c r="F844" s="60">
        <f t="shared" ref="F844:F855" si="20">E844</f>
        <v>0</v>
      </c>
    </row>
    <row r="845" spans="1:6" ht="15">
      <c r="A845" s="24"/>
      <c r="B845" s="30"/>
      <c r="C845" s="29" t="s">
        <v>24</v>
      </c>
      <c r="D845" s="73"/>
      <c r="E845" s="73">
        <v>0</v>
      </c>
      <c r="F845" s="60">
        <f t="shared" si="20"/>
        <v>0</v>
      </c>
    </row>
    <row r="846" spans="1:6" ht="15">
      <c r="A846" s="24"/>
      <c r="B846" s="28"/>
      <c r="C846" s="29" t="s">
        <v>25</v>
      </c>
      <c r="D846" s="73"/>
      <c r="E846" s="73">
        <v>0</v>
      </c>
      <c r="F846" s="60">
        <f t="shared" si="20"/>
        <v>0</v>
      </c>
    </row>
    <row r="847" spans="1:6" ht="15">
      <c r="A847" s="24"/>
      <c r="B847" s="28"/>
      <c r="C847" s="29"/>
      <c r="D847" s="73"/>
      <c r="E847" s="73"/>
      <c r="F847" s="60"/>
    </row>
    <row r="848" spans="1:6" ht="15">
      <c r="A848" s="24" t="s">
        <v>26</v>
      </c>
      <c r="B848" s="28" t="s">
        <v>28</v>
      </c>
      <c r="C848" s="29" t="s">
        <v>29</v>
      </c>
      <c r="D848" s="73" t="s">
        <v>43</v>
      </c>
      <c r="E848" s="73">
        <v>0</v>
      </c>
      <c r="F848" s="60">
        <f t="shared" si="20"/>
        <v>0</v>
      </c>
    </row>
    <row r="849" spans="1:6" ht="15">
      <c r="A849" s="24"/>
      <c r="B849" s="28"/>
      <c r="C849" s="29" t="s">
        <v>30</v>
      </c>
      <c r="D849" s="73"/>
      <c r="E849" s="73">
        <v>0</v>
      </c>
      <c r="F849" s="60">
        <f t="shared" si="20"/>
        <v>0</v>
      </c>
    </row>
    <row r="850" spans="1:6" ht="15">
      <c r="A850" s="24"/>
      <c r="B850" s="31"/>
      <c r="C850" s="29" t="s">
        <v>31</v>
      </c>
      <c r="D850" s="73"/>
      <c r="E850" s="73">
        <v>0</v>
      </c>
      <c r="F850" s="60">
        <f t="shared" si="20"/>
        <v>0</v>
      </c>
    </row>
    <row r="851" spans="1:6" ht="15">
      <c r="A851" s="24"/>
      <c r="B851" s="31"/>
      <c r="C851" s="29" t="s">
        <v>32</v>
      </c>
      <c r="D851" s="73"/>
      <c r="E851" s="73">
        <v>0</v>
      </c>
      <c r="F851" s="60">
        <f t="shared" si="20"/>
        <v>0</v>
      </c>
    </row>
    <row r="852" spans="1:6" ht="15">
      <c r="A852" s="24"/>
      <c r="B852" s="32"/>
      <c r="C852" s="33"/>
      <c r="D852" s="71"/>
      <c r="E852" s="73"/>
      <c r="F852" s="60"/>
    </row>
    <row r="853" spans="1:6" ht="15">
      <c r="A853" s="24" t="s">
        <v>47</v>
      </c>
      <c r="B853" s="28" t="s">
        <v>46</v>
      </c>
      <c r="C853" s="29" t="s">
        <v>48</v>
      </c>
      <c r="D853" s="81"/>
      <c r="E853" s="73">
        <v>0</v>
      </c>
      <c r="F853" s="60">
        <f t="shared" si="20"/>
        <v>0</v>
      </c>
    </row>
    <row r="854" spans="1:6" ht="15">
      <c r="A854" s="24"/>
      <c r="B854" s="32"/>
      <c r="C854" s="33" t="s">
        <v>49</v>
      </c>
      <c r="D854" s="73"/>
      <c r="E854" s="73">
        <v>0</v>
      </c>
      <c r="F854" s="60">
        <f t="shared" si="20"/>
        <v>0</v>
      </c>
    </row>
    <row r="855" spans="1:6" ht="15">
      <c r="A855" s="24"/>
      <c r="B855" s="32"/>
      <c r="C855" s="33" t="s">
        <v>50</v>
      </c>
      <c r="D855" s="71"/>
      <c r="E855" s="73">
        <v>0</v>
      </c>
      <c r="F855" s="60">
        <f t="shared" si="20"/>
        <v>0</v>
      </c>
    </row>
    <row r="856" spans="1:6" ht="15.75" thickBot="1">
      <c r="A856" s="24"/>
      <c r="B856" s="34"/>
      <c r="C856" s="35"/>
      <c r="D856" s="71"/>
      <c r="E856" s="71"/>
      <c r="F856" s="62"/>
    </row>
    <row r="857" spans="1:6" ht="17.25" thickTop="1" thickBot="1">
      <c r="A857" s="118"/>
      <c r="B857" s="13" t="s">
        <v>34</v>
      </c>
      <c r="C857" s="14"/>
      <c r="D857" s="82"/>
      <c r="E857" s="74"/>
      <c r="F857" s="63">
        <f>SUM(F829:F855)</f>
        <v>0</v>
      </c>
    </row>
    <row r="858" spans="1:6" ht="13.5" thickTop="1">
      <c r="A858" s="6"/>
      <c r="B858" s="22" t="s">
        <v>41</v>
      </c>
      <c r="C858" s="23"/>
      <c r="D858" s="56" t="s">
        <v>42</v>
      </c>
      <c r="E858" s="75"/>
      <c r="F858" s="64"/>
    </row>
    <row r="859" spans="1:6">
      <c r="A859" s="6"/>
      <c r="B859" s="45"/>
      <c r="C859" s="46"/>
      <c r="D859" s="85"/>
      <c r="E859" s="76"/>
      <c r="F859" s="65"/>
    </row>
    <row r="860" spans="1:6">
      <c r="A860" s="3"/>
      <c r="B860" s="17" t="s">
        <v>51</v>
      </c>
      <c r="C860" s="17"/>
      <c r="D860" s="86" t="s">
        <v>441</v>
      </c>
      <c r="E860" s="77"/>
      <c r="F860" s="66"/>
    </row>
    <row r="861" spans="1:6">
      <c r="A861" s="18"/>
      <c r="B861" s="50" t="s">
        <v>39</v>
      </c>
      <c r="C861" s="49"/>
      <c r="D861" s="87" t="s">
        <v>45</v>
      </c>
      <c r="E861" s="78"/>
      <c r="F861" s="67"/>
    </row>
    <row r="862" spans="1:6">
      <c r="A862" s="18"/>
      <c r="B862" s="47" t="s">
        <v>35</v>
      </c>
      <c r="C862" s="48"/>
      <c r="D862" s="87" t="s">
        <v>38</v>
      </c>
      <c r="E862" s="78"/>
      <c r="F862" s="53"/>
    </row>
    <row r="863" spans="1:6">
      <c r="A863" s="18"/>
      <c r="B863" s="47" t="s">
        <v>36</v>
      </c>
      <c r="C863" s="48"/>
      <c r="D863" s="87" t="s">
        <v>40</v>
      </c>
      <c r="E863" s="78"/>
      <c r="F863" s="53"/>
    </row>
    <row r="864" spans="1:6">
      <c r="A864" s="18"/>
      <c r="B864" s="47" t="s">
        <v>37</v>
      </c>
      <c r="C864" s="48"/>
      <c r="D864" s="88"/>
      <c r="E864" s="79"/>
      <c r="F864" s="54"/>
    </row>
    <row r="865" spans="1:6" ht="10.9" customHeight="1">
      <c r="A865" s="18"/>
      <c r="B865" s="20"/>
      <c r="C865" s="21"/>
      <c r="D865" s="88"/>
      <c r="E865" s="79"/>
      <c r="F865" s="54"/>
    </row>
    <row r="866" spans="1:6" s="44" customFormat="1" ht="20.25">
      <c r="A866" s="89"/>
      <c r="B866" s="162" t="s">
        <v>463</v>
      </c>
      <c r="C866" s="91"/>
      <c r="D866" s="92"/>
      <c r="E866" s="93"/>
      <c r="F866" s="94"/>
    </row>
    <row r="867" spans="1:6" ht="15.75">
      <c r="A867" s="118"/>
      <c r="B867" s="122" t="s">
        <v>15</v>
      </c>
      <c r="C867" s="123"/>
      <c r="D867" s="125"/>
      <c r="E867" s="125"/>
      <c r="F867" s="124"/>
    </row>
    <row r="868" spans="1:6" ht="15">
      <c r="A868" s="24" t="s">
        <v>4</v>
      </c>
      <c r="B868" s="36" t="s">
        <v>9</v>
      </c>
      <c r="C868" s="37" t="s">
        <v>10</v>
      </c>
      <c r="D868" s="70" t="s">
        <v>43</v>
      </c>
      <c r="E868" s="70">
        <v>0</v>
      </c>
      <c r="F868" s="60">
        <f>E868</f>
        <v>0</v>
      </c>
    </row>
    <row r="869" spans="1:6" ht="15">
      <c r="A869" s="24"/>
      <c r="B869" s="36"/>
      <c r="C869" s="37" t="s">
        <v>11</v>
      </c>
      <c r="D869" s="70" t="s">
        <v>43</v>
      </c>
      <c r="E869" s="70">
        <v>0</v>
      </c>
      <c r="F869" s="60">
        <f>E869</f>
        <v>0</v>
      </c>
    </row>
    <row r="870" spans="1:6" ht="15">
      <c r="A870" s="24"/>
      <c r="B870" s="36"/>
      <c r="C870" s="37"/>
      <c r="D870" s="70" t="s">
        <v>43</v>
      </c>
      <c r="E870" s="70"/>
      <c r="F870" s="60"/>
    </row>
    <row r="871" spans="1:6" ht="15">
      <c r="A871" s="24" t="s">
        <v>5</v>
      </c>
      <c r="B871" s="25" t="s">
        <v>8</v>
      </c>
      <c r="C871" s="26" t="s">
        <v>12</v>
      </c>
      <c r="D871" s="71"/>
      <c r="E871" s="71">
        <v>0</v>
      </c>
      <c r="F871" s="60">
        <f>E871</f>
        <v>0</v>
      </c>
    </row>
    <row r="872" spans="1:6" ht="15">
      <c r="A872" s="24"/>
      <c r="B872" s="25"/>
      <c r="C872" s="26" t="s">
        <v>13</v>
      </c>
      <c r="D872" s="71"/>
      <c r="E872" s="71">
        <v>0</v>
      </c>
      <c r="F872" s="60">
        <f>E872</f>
        <v>0</v>
      </c>
    </row>
    <row r="873" spans="1:6" ht="15">
      <c r="A873" s="24"/>
      <c r="B873" s="25"/>
      <c r="C873" s="26" t="s">
        <v>14</v>
      </c>
      <c r="D873" s="71"/>
      <c r="E873" s="71">
        <v>0</v>
      </c>
      <c r="F873" s="60">
        <f>E873</f>
        <v>0</v>
      </c>
    </row>
    <row r="874" spans="1:6" ht="15">
      <c r="A874" s="24"/>
      <c r="B874" s="38"/>
      <c r="C874" s="26"/>
      <c r="D874" s="71"/>
      <c r="E874" s="71"/>
      <c r="F874" s="60"/>
    </row>
    <row r="875" spans="1:6" ht="15.75">
      <c r="A875" s="8"/>
      <c r="B875" s="9" t="s">
        <v>16</v>
      </c>
      <c r="C875" s="10"/>
      <c r="D875" s="72"/>
      <c r="E875" s="72"/>
      <c r="F875" s="124"/>
    </row>
    <row r="876" spans="1:6" ht="15">
      <c r="A876" s="24" t="s">
        <v>6</v>
      </c>
      <c r="B876" s="25" t="s">
        <v>3</v>
      </c>
      <c r="C876" s="26" t="s">
        <v>44</v>
      </c>
      <c r="D876" s="71"/>
      <c r="E876" s="71">
        <v>0</v>
      </c>
      <c r="F876" s="60">
        <f>E876</f>
        <v>0</v>
      </c>
    </row>
    <row r="877" spans="1:6" ht="15">
      <c r="A877" s="24"/>
      <c r="B877" s="25"/>
      <c r="C877" s="26" t="s">
        <v>19</v>
      </c>
      <c r="D877" s="71"/>
      <c r="E877" s="71">
        <v>0</v>
      </c>
      <c r="F877" s="60">
        <f>E877</f>
        <v>0</v>
      </c>
    </row>
    <row r="878" spans="1:6" ht="15">
      <c r="A878" s="24"/>
      <c r="B878" s="25"/>
      <c r="C878" s="26" t="s">
        <v>20</v>
      </c>
      <c r="D878" s="71"/>
      <c r="E878" s="71">
        <v>0</v>
      </c>
      <c r="F878" s="60">
        <f>E878</f>
        <v>0</v>
      </c>
    </row>
    <row r="879" spans="1:6" ht="15">
      <c r="A879" s="24"/>
      <c r="B879" s="25"/>
      <c r="C879" s="26" t="s">
        <v>21</v>
      </c>
      <c r="D879" s="71"/>
      <c r="E879" s="71">
        <v>0</v>
      </c>
      <c r="F879" s="60">
        <f>E879</f>
        <v>0</v>
      </c>
    </row>
    <row r="880" spans="1:6" ht="15">
      <c r="A880" s="24"/>
      <c r="B880" s="25"/>
      <c r="C880" s="26"/>
      <c r="D880" s="71"/>
      <c r="E880" s="71"/>
      <c r="F880" s="60"/>
    </row>
    <row r="881" spans="1:6" ht="15">
      <c r="A881" s="24" t="s">
        <v>7</v>
      </c>
      <c r="B881" s="25" t="s">
        <v>17</v>
      </c>
      <c r="C881" s="26" t="s">
        <v>22</v>
      </c>
      <c r="D881" s="71"/>
      <c r="E881" s="71">
        <v>0</v>
      </c>
      <c r="F881" s="60">
        <f>E881</f>
        <v>0</v>
      </c>
    </row>
    <row r="882" spans="1:6" ht="15">
      <c r="A882" s="24"/>
      <c r="B882" s="28"/>
      <c r="C882" s="29"/>
      <c r="D882" s="73"/>
      <c r="E882" s="73"/>
      <c r="F882" s="60"/>
    </row>
    <row r="883" spans="1:6" ht="15">
      <c r="A883" s="24" t="s">
        <v>27</v>
      </c>
      <c r="B883" s="28" t="s">
        <v>18</v>
      </c>
      <c r="C883" s="29" t="s">
        <v>23</v>
      </c>
      <c r="D883" s="73"/>
      <c r="E883" s="73">
        <v>0</v>
      </c>
      <c r="F883" s="60">
        <f t="shared" ref="F883:F894" si="21">E883</f>
        <v>0</v>
      </c>
    </row>
    <row r="884" spans="1:6" ht="15">
      <c r="A884" s="24"/>
      <c r="B884" s="30"/>
      <c r="C884" s="29" t="s">
        <v>24</v>
      </c>
      <c r="D884" s="73"/>
      <c r="E884" s="73">
        <v>0</v>
      </c>
      <c r="F884" s="60">
        <f t="shared" si="21"/>
        <v>0</v>
      </c>
    </row>
    <row r="885" spans="1:6" ht="15">
      <c r="A885" s="24"/>
      <c r="B885" s="28"/>
      <c r="C885" s="29" t="s">
        <v>25</v>
      </c>
      <c r="D885" s="73"/>
      <c r="E885" s="73">
        <v>0</v>
      </c>
      <c r="F885" s="60">
        <f t="shared" si="21"/>
        <v>0</v>
      </c>
    </row>
    <row r="886" spans="1:6" ht="15">
      <c r="A886" s="24"/>
      <c r="B886" s="28"/>
      <c r="C886" s="29"/>
      <c r="D886" s="73"/>
      <c r="E886" s="73"/>
      <c r="F886" s="60"/>
    </row>
    <row r="887" spans="1:6" ht="15">
      <c r="A887" s="24" t="s">
        <v>26</v>
      </c>
      <c r="B887" s="28" t="s">
        <v>28</v>
      </c>
      <c r="C887" s="29" t="s">
        <v>29</v>
      </c>
      <c r="D887" s="73" t="s">
        <v>43</v>
      </c>
      <c r="E887" s="73">
        <v>0</v>
      </c>
      <c r="F887" s="60">
        <f t="shared" si="21"/>
        <v>0</v>
      </c>
    </row>
    <row r="888" spans="1:6" ht="15">
      <c r="A888" s="24"/>
      <c r="B888" s="28"/>
      <c r="C888" s="29" t="s">
        <v>30</v>
      </c>
      <c r="D888" s="73"/>
      <c r="E888" s="73">
        <v>0</v>
      </c>
      <c r="F888" s="60">
        <f t="shared" si="21"/>
        <v>0</v>
      </c>
    </row>
    <row r="889" spans="1:6" ht="15">
      <c r="A889" s="24"/>
      <c r="B889" s="31"/>
      <c r="C889" s="29" t="s">
        <v>31</v>
      </c>
      <c r="D889" s="73"/>
      <c r="E889" s="73">
        <v>0</v>
      </c>
      <c r="F889" s="60">
        <f t="shared" si="21"/>
        <v>0</v>
      </c>
    </row>
    <row r="890" spans="1:6" ht="15">
      <c r="A890" s="24"/>
      <c r="B890" s="31"/>
      <c r="C890" s="29" t="s">
        <v>32</v>
      </c>
      <c r="D890" s="73"/>
      <c r="E890" s="73">
        <v>0</v>
      </c>
      <c r="F890" s="60">
        <f t="shared" si="21"/>
        <v>0</v>
      </c>
    </row>
    <row r="891" spans="1:6" ht="15">
      <c r="A891" s="24"/>
      <c r="B891" s="32"/>
      <c r="C891" s="33"/>
      <c r="D891" s="71"/>
      <c r="E891" s="73"/>
      <c r="F891" s="60"/>
    </row>
    <row r="892" spans="1:6" ht="15">
      <c r="A892" s="24" t="s">
        <v>47</v>
      </c>
      <c r="B892" s="28" t="s">
        <v>46</v>
      </c>
      <c r="C892" s="29" t="s">
        <v>48</v>
      </c>
      <c r="D892" s="81"/>
      <c r="E892" s="73">
        <v>0</v>
      </c>
      <c r="F892" s="60">
        <f t="shared" si="21"/>
        <v>0</v>
      </c>
    </row>
    <row r="893" spans="1:6" ht="15">
      <c r="A893" s="24"/>
      <c r="B893" s="32"/>
      <c r="C893" s="33" t="s">
        <v>49</v>
      </c>
      <c r="D893" s="73"/>
      <c r="E893" s="73">
        <v>0</v>
      </c>
      <c r="F893" s="60">
        <f t="shared" si="21"/>
        <v>0</v>
      </c>
    </row>
    <row r="894" spans="1:6" ht="15">
      <c r="A894" s="24"/>
      <c r="B894" s="32"/>
      <c r="C894" s="33" t="s">
        <v>50</v>
      </c>
      <c r="D894" s="71"/>
      <c r="E894" s="73">
        <v>0</v>
      </c>
      <c r="F894" s="60">
        <f t="shared" si="21"/>
        <v>0</v>
      </c>
    </row>
    <row r="895" spans="1:6" ht="15.75" thickBot="1">
      <c r="A895" s="24"/>
      <c r="B895" s="34"/>
      <c r="C895" s="35"/>
      <c r="D895" s="71"/>
      <c r="E895" s="71"/>
      <c r="F895" s="62"/>
    </row>
    <row r="896" spans="1:6" ht="17.25" thickTop="1" thickBot="1">
      <c r="A896" s="118"/>
      <c r="B896" s="13" t="s">
        <v>34</v>
      </c>
      <c r="C896" s="14"/>
      <c r="D896" s="82"/>
      <c r="E896" s="74"/>
      <c r="F896" s="63">
        <f>SUM(F868:F894)</f>
        <v>0</v>
      </c>
    </row>
    <row r="897" spans="1:6" ht="13.5" thickTop="1">
      <c r="A897" s="6"/>
      <c r="B897" s="22" t="s">
        <v>41</v>
      </c>
      <c r="C897" s="23"/>
      <c r="D897" s="56" t="s">
        <v>42</v>
      </c>
      <c r="E897" s="75"/>
      <c r="F897" s="64"/>
    </row>
    <row r="898" spans="1:6">
      <c r="A898" s="6"/>
      <c r="B898" s="45"/>
      <c r="C898" s="46"/>
      <c r="D898" s="85"/>
      <c r="E898" s="76"/>
      <c r="F898" s="65"/>
    </row>
    <row r="899" spans="1:6">
      <c r="A899" s="3"/>
      <c r="B899" s="17" t="s">
        <v>51</v>
      </c>
      <c r="C899" s="17"/>
      <c r="D899" s="86" t="s">
        <v>441</v>
      </c>
      <c r="E899" s="77"/>
      <c r="F899" s="66"/>
    </row>
    <row r="900" spans="1:6">
      <c r="A900" s="18"/>
      <c r="B900" s="50" t="s">
        <v>39</v>
      </c>
      <c r="C900" s="49"/>
      <c r="D900" s="87" t="s">
        <v>45</v>
      </c>
      <c r="E900" s="78"/>
      <c r="F900" s="67"/>
    </row>
    <row r="901" spans="1:6">
      <c r="A901" s="18"/>
      <c r="B901" s="47" t="s">
        <v>35</v>
      </c>
      <c r="C901" s="48"/>
      <c r="D901" s="87" t="s">
        <v>38</v>
      </c>
      <c r="E901" s="78"/>
      <c r="F901" s="53"/>
    </row>
    <row r="902" spans="1:6">
      <c r="A902" s="18"/>
      <c r="B902" s="47" t="s">
        <v>36</v>
      </c>
      <c r="C902" s="48"/>
      <c r="D902" s="87" t="s">
        <v>40</v>
      </c>
      <c r="E902" s="78"/>
      <c r="F902" s="53"/>
    </row>
    <row r="903" spans="1:6">
      <c r="A903" s="18"/>
      <c r="B903" s="47" t="s">
        <v>37</v>
      </c>
      <c r="C903" s="48"/>
      <c r="D903" s="88"/>
      <c r="E903" s="79"/>
      <c r="F903" s="54"/>
    </row>
    <row r="904" spans="1:6" ht="10.9" customHeight="1">
      <c r="A904" s="18"/>
      <c r="B904" s="20"/>
      <c r="C904" s="21"/>
      <c r="D904" s="88"/>
      <c r="E904" s="79"/>
      <c r="F904" s="54"/>
    </row>
    <row r="905" spans="1:6" s="44" customFormat="1" ht="20.25">
      <c r="A905" s="89"/>
      <c r="B905" s="162" t="s">
        <v>463</v>
      </c>
      <c r="C905" s="91"/>
      <c r="D905" s="92"/>
      <c r="E905" s="93"/>
      <c r="F905" s="94"/>
    </row>
    <row r="906" spans="1:6" ht="15.75">
      <c r="A906" s="118"/>
      <c r="B906" s="122" t="s">
        <v>15</v>
      </c>
      <c r="C906" s="123"/>
      <c r="D906" s="125"/>
      <c r="E906" s="125"/>
      <c r="F906" s="124"/>
    </row>
    <row r="907" spans="1:6" ht="15">
      <c r="A907" s="24" t="s">
        <v>4</v>
      </c>
      <c r="B907" s="36" t="s">
        <v>9</v>
      </c>
      <c r="C907" s="37" t="s">
        <v>10</v>
      </c>
      <c r="D907" s="70" t="s">
        <v>43</v>
      </c>
      <c r="E907" s="70">
        <v>0</v>
      </c>
      <c r="F907" s="60">
        <f>E907</f>
        <v>0</v>
      </c>
    </row>
    <row r="908" spans="1:6" ht="15">
      <c r="A908" s="24"/>
      <c r="B908" s="36"/>
      <c r="C908" s="37" t="s">
        <v>11</v>
      </c>
      <c r="D908" s="70" t="s">
        <v>43</v>
      </c>
      <c r="E908" s="70">
        <v>0</v>
      </c>
      <c r="F908" s="60">
        <f>E908</f>
        <v>0</v>
      </c>
    </row>
    <row r="909" spans="1:6" ht="15">
      <c r="A909" s="24"/>
      <c r="B909" s="36"/>
      <c r="C909" s="37"/>
      <c r="D909" s="70" t="s">
        <v>43</v>
      </c>
      <c r="E909" s="70"/>
      <c r="F909" s="60"/>
    </row>
    <row r="910" spans="1:6" ht="15">
      <c r="A910" s="24" t="s">
        <v>5</v>
      </c>
      <c r="B910" s="25" t="s">
        <v>8</v>
      </c>
      <c r="C910" s="26" t="s">
        <v>12</v>
      </c>
      <c r="D910" s="71"/>
      <c r="E910" s="71">
        <v>0</v>
      </c>
      <c r="F910" s="60">
        <f>E910</f>
        <v>0</v>
      </c>
    </row>
    <row r="911" spans="1:6" ht="15">
      <c r="A911" s="24"/>
      <c r="B911" s="25"/>
      <c r="C911" s="26" t="s">
        <v>13</v>
      </c>
      <c r="D911" s="71"/>
      <c r="E911" s="71">
        <v>0</v>
      </c>
      <c r="F911" s="60">
        <f>E911</f>
        <v>0</v>
      </c>
    </row>
    <row r="912" spans="1:6" ht="15">
      <c r="A912" s="24"/>
      <c r="B912" s="25"/>
      <c r="C912" s="26" t="s">
        <v>14</v>
      </c>
      <c r="D912" s="71"/>
      <c r="E912" s="71">
        <v>0</v>
      </c>
      <c r="F912" s="60">
        <f>E912</f>
        <v>0</v>
      </c>
    </row>
    <row r="913" spans="1:6" ht="15">
      <c r="A913" s="24"/>
      <c r="B913" s="38"/>
      <c r="C913" s="26"/>
      <c r="D913" s="71"/>
      <c r="E913" s="71"/>
      <c r="F913" s="60"/>
    </row>
    <row r="914" spans="1:6" ht="15.75">
      <c r="A914" s="8"/>
      <c r="B914" s="9" t="s">
        <v>16</v>
      </c>
      <c r="C914" s="10"/>
      <c r="D914" s="72"/>
      <c r="E914" s="72"/>
      <c r="F914" s="124"/>
    </row>
    <row r="915" spans="1:6" ht="15">
      <c r="A915" s="24" t="s">
        <v>6</v>
      </c>
      <c r="B915" s="25" t="s">
        <v>3</v>
      </c>
      <c r="C915" s="26" t="s">
        <v>44</v>
      </c>
      <c r="D915" s="71"/>
      <c r="E915" s="71">
        <v>0</v>
      </c>
      <c r="F915" s="60">
        <f>E915</f>
        <v>0</v>
      </c>
    </row>
    <row r="916" spans="1:6" ht="15">
      <c r="A916" s="24"/>
      <c r="B916" s="25"/>
      <c r="C916" s="26" t="s">
        <v>19</v>
      </c>
      <c r="D916" s="71"/>
      <c r="E916" s="71">
        <v>0</v>
      </c>
      <c r="F916" s="60">
        <f>E916</f>
        <v>0</v>
      </c>
    </row>
    <row r="917" spans="1:6" ht="15">
      <c r="A917" s="24"/>
      <c r="B917" s="25"/>
      <c r="C917" s="26" t="s">
        <v>20</v>
      </c>
      <c r="D917" s="71"/>
      <c r="E917" s="71">
        <v>0</v>
      </c>
      <c r="F917" s="60">
        <f>E917</f>
        <v>0</v>
      </c>
    </row>
    <row r="918" spans="1:6" ht="15">
      <c r="A918" s="24"/>
      <c r="B918" s="25"/>
      <c r="C918" s="26" t="s">
        <v>21</v>
      </c>
      <c r="D918" s="71"/>
      <c r="E918" s="71">
        <v>0</v>
      </c>
      <c r="F918" s="60">
        <f>E918</f>
        <v>0</v>
      </c>
    </row>
    <row r="919" spans="1:6" ht="15">
      <c r="A919" s="24"/>
      <c r="B919" s="25"/>
      <c r="C919" s="26"/>
      <c r="D919" s="71"/>
      <c r="E919" s="71"/>
      <c r="F919" s="60"/>
    </row>
    <row r="920" spans="1:6" ht="15">
      <c r="A920" s="24" t="s">
        <v>7</v>
      </c>
      <c r="B920" s="25" t="s">
        <v>17</v>
      </c>
      <c r="C920" s="26" t="s">
        <v>22</v>
      </c>
      <c r="D920" s="71"/>
      <c r="E920" s="71">
        <v>0</v>
      </c>
      <c r="F920" s="60">
        <f>E920</f>
        <v>0</v>
      </c>
    </row>
    <row r="921" spans="1:6" ht="15">
      <c r="A921" s="24"/>
      <c r="B921" s="28"/>
      <c r="C921" s="29"/>
      <c r="D921" s="73"/>
      <c r="E921" s="73"/>
      <c r="F921" s="60"/>
    </row>
    <row r="922" spans="1:6" ht="15">
      <c r="A922" s="24" t="s">
        <v>27</v>
      </c>
      <c r="B922" s="28" t="s">
        <v>18</v>
      </c>
      <c r="C922" s="29" t="s">
        <v>23</v>
      </c>
      <c r="D922" s="73"/>
      <c r="E922" s="73">
        <v>0</v>
      </c>
      <c r="F922" s="60">
        <f t="shared" ref="F922:F933" si="22">E922</f>
        <v>0</v>
      </c>
    </row>
    <row r="923" spans="1:6" ht="15">
      <c r="A923" s="24"/>
      <c r="B923" s="30"/>
      <c r="C923" s="29" t="s">
        <v>24</v>
      </c>
      <c r="D923" s="73"/>
      <c r="E923" s="73">
        <v>0</v>
      </c>
      <c r="F923" s="60">
        <f t="shared" si="22"/>
        <v>0</v>
      </c>
    </row>
    <row r="924" spans="1:6" ht="15">
      <c r="A924" s="24"/>
      <c r="B924" s="28"/>
      <c r="C924" s="29" t="s">
        <v>25</v>
      </c>
      <c r="D924" s="73"/>
      <c r="E924" s="73">
        <v>0</v>
      </c>
      <c r="F924" s="60">
        <f t="shared" si="22"/>
        <v>0</v>
      </c>
    </row>
    <row r="925" spans="1:6" ht="15">
      <c r="A925" s="24"/>
      <c r="B925" s="28"/>
      <c r="C925" s="29"/>
      <c r="D925" s="73"/>
      <c r="E925" s="73"/>
      <c r="F925" s="60"/>
    </row>
    <row r="926" spans="1:6" ht="15">
      <c r="A926" s="24" t="s">
        <v>26</v>
      </c>
      <c r="B926" s="28" t="s">
        <v>28</v>
      </c>
      <c r="C926" s="29" t="s">
        <v>29</v>
      </c>
      <c r="D926" s="73" t="s">
        <v>43</v>
      </c>
      <c r="E926" s="73">
        <v>0</v>
      </c>
      <c r="F926" s="60">
        <f t="shared" si="22"/>
        <v>0</v>
      </c>
    </row>
    <row r="927" spans="1:6" ht="15">
      <c r="A927" s="24"/>
      <c r="B927" s="28"/>
      <c r="C927" s="29" t="s">
        <v>30</v>
      </c>
      <c r="D927" s="73"/>
      <c r="E927" s="73">
        <v>0</v>
      </c>
      <c r="F927" s="60">
        <f t="shared" si="22"/>
        <v>0</v>
      </c>
    </row>
    <row r="928" spans="1:6" ht="15">
      <c r="A928" s="24"/>
      <c r="B928" s="31"/>
      <c r="C928" s="29" t="s">
        <v>31</v>
      </c>
      <c r="D928" s="73"/>
      <c r="E928" s="73">
        <v>0</v>
      </c>
      <c r="F928" s="60">
        <f t="shared" si="22"/>
        <v>0</v>
      </c>
    </row>
    <row r="929" spans="1:6" ht="15">
      <c r="A929" s="24"/>
      <c r="B929" s="31"/>
      <c r="C929" s="29" t="s">
        <v>32</v>
      </c>
      <c r="D929" s="73"/>
      <c r="E929" s="73">
        <v>0</v>
      </c>
      <c r="F929" s="60">
        <f t="shared" si="22"/>
        <v>0</v>
      </c>
    </row>
    <row r="930" spans="1:6" ht="15">
      <c r="A930" s="24"/>
      <c r="B930" s="32"/>
      <c r="C930" s="33"/>
      <c r="D930" s="71"/>
      <c r="E930" s="73"/>
      <c r="F930" s="60"/>
    </row>
    <row r="931" spans="1:6" ht="15">
      <c r="A931" s="24" t="s">
        <v>47</v>
      </c>
      <c r="B931" s="28" t="s">
        <v>46</v>
      </c>
      <c r="C931" s="29" t="s">
        <v>48</v>
      </c>
      <c r="D931" s="81"/>
      <c r="E931" s="73">
        <v>0</v>
      </c>
      <c r="F931" s="60">
        <f t="shared" si="22"/>
        <v>0</v>
      </c>
    </row>
    <row r="932" spans="1:6" ht="15">
      <c r="A932" s="24"/>
      <c r="B932" s="32"/>
      <c r="C932" s="33" t="s">
        <v>49</v>
      </c>
      <c r="D932" s="73"/>
      <c r="E932" s="73">
        <v>0</v>
      </c>
      <c r="F932" s="60">
        <f t="shared" si="22"/>
        <v>0</v>
      </c>
    </row>
    <row r="933" spans="1:6" ht="15">
      <c r="A933" s="24"/>
      <c r="B933" s="32"/>
      <c r="C933" s="33" t="s">
        <v>50</v>
      </c>
      <c r="D933" s="71"/>
      <c r="E933" s="73">
        <v>0</v>
      </c>
      <c r="F933" s="60">
        <f t="shared" si="22"/>
        <v>0</v>
      </c>
    </row>
    <row r="934" spans="1:6" ht="15.75" thickBot="1">
      <c r="A934" s="24"/>
      <c r="B934" s="34"/>
      <c r="C934" s="35"/>
      <c r="D934" s="71"/>
      <c r="E934" s="71"/>
      <c r="F934" s="62"/>
    </row>
    <row r="935" spans="1:6" ht="17.25" thickTop="1" thickBot="1">
      <c r="A935" s="118"/>
      <c r="B935" s="13" t="s">
        <v>34</v>
      </c>
      <c r="C935" s="14"/>
      <c r="D935" s="82"/>
      <c r="E935" s="74"/>
      <c r="F935" s="63">
        <f>SUM(F907:F933)</f>
        <v>0</v>
      </c>
    </row>
    <row r="936" spans="1:6" ht="13.5" thickTop="1">
      <c r="A936" s="6"/>
      <c r="B936" s="22" t="s">
        <v>41</v>
      </c>
      <c r="C936" s="23"/>
      <c r="D936" s="56" t="s">
        <v>42</v>
      </c>
      <c r="E936" s="75"/>
      <c r="F936" s="64"/>
    </row>
    <row r="937" spans="1:6">
      <c r="A937" s="6"/>
      <c r="B937" s="45"/>
      <c r="C937" s="46"/>
      <c r="D937" s="85"/>
      <c r="E937" s="76"/>
      <c r="F937" s="65"/>
    </row>
    <row r="938" spans="1:6">
      <c r="A938" s="3"/>
      <c r="B938" s="17" t="s">
        <v>51</v>
      </c>
      <c r="C938" s="17"/>
      <c r="D938" s="86" t="s">
        <v>441</v>
      </c>
      <c r="E938" s="77"/>
      <c r="F938" s="66"/>
    </row>
    <row r="939" spans="1:6">
      <c r="A939" s="18"/>
      <c r="B939" s="50" t="s">
        <v>39</v>
      </c>
      <c r="C939" s="49"/>
      <c r="D939" s="87" t="s">
        <v>45</v>
      </c>
      <c r="E939" s="78"/>
      <c r="F939" s="67"/>
    </row>
    <row r="940" spans="1:6">
      <c r="A940" s="18"/>
      <c r="B940" s="47" t="s">
        <v>35</v>
      </c>
      <c r="C940" s="48"/>
      <c r="D940" s="87" t="s">
        <v>38</v>
      </c>
      <c r="E940" s="78"/>
      <c r="F940" s="53"/>
    </row>
    <row r="941" spans="1:6">
      <c r="A941" s="18"/>
      <c r="B941" s="47" t="s">
        <v>36</v>
      </c>
      <c r="C941" s="48"/>
      <c r="D941" s="87" t="s">
        <v>40</v>
      </c>
      <c r="E941" s="78"/>
      <c r="F941" s="53"/>
    </row>
    <row r="942" spans="1:6">
      <c r="A942" s="18"/>
      <c r="B942" s="47" t="s">
        <v>37</v>
      </c>
      <c r="C942" s="48"/>
      <c r="D942" s="88"/>
      <c r="E942" s="79"/>
      <c r="F942" s="54"/>
    </row>
    <row r="943" spans="1:6" ht="10.9" customHeight="1">
      <c r="A943" s="18"/>
      <c r="B943" s="20"/>
      <c r="C943" s="21"/>
      <c r="D943" s="88"/>
      <c r="E943" s="79"/>
      <c r="F943" s="54"/>
    </row>
    <row r="944" spans="1:6" s="44" customFormat="1" ht="20.25">
      <c r="A944" s="89"/>
      <c r="B944" s="162" t="s">
        <v>463</v>
      </c>
      <c r="C944" s="91"/>
      <c r="D944" s="92"/>
      <c r="E944" s="93"/>
      <c r="F944" s="94"/>
    </row>
    <row r="945" spans="1:6" ht="15.75">
      <c r="A945" s="118"/>
      <c r="B945" s="122" t="s">
        <v>15</v>
      </c>
      <c r="C945" s="123"/>
      <c r="D945" s="125"/>
      <c r="E945" s="125"/>
      <c r="F945" s="124"/>
    </row>
    <row r="946" spans="1:6" ht="15">
      <c r="A946" s="24" t="s">
        <v>4</v>
      </c>
      <c r="B946" s="36" t="s">
        <v>9</v>
      </c>
      <c r="C946" s="37" t="s">
        <v>10</v>
      </c>
      <c r="D946" s="70" t="s">
        <v>43</v>
      </c>
      <c r="E946" s="70">
        <v>0</v>
      </c>
      <c r="F946" s="60">
        <f>E946</f>
        <v>0</v>
      </c>
    </row>
    <row r="947" spans="1:6" ht="15">
      <c r="A947" s="24"/>
      <c r="B947" s="36"/>
      <c r="C947" s="37" t="s">
        <v>11</v>
      </c>
      <c r="D947" s="70" t="s">
        <v>43</v>
      </c>
      <c r="E947" s="70">
        <v>0</v>
      </c>
      <c r="F947" s="60">
        <f>E947</f>
        <v>0</v>
      </c>
    </row>
    <row r="948" spans="1:6" ht="15">
      <c r="A948" s="24"/>
      <c r="B948" s="36"/>
      <c r="C948" s="37"/>
      <c r="D948" s="70" t="s">
        <v>43</v>
      </c>
      <c r="E948" s="70"/>
      <c r="F948" s="60"/>
    </row>
    <row r="949" spans="1:6" ht="15">
      <c r="A949" s="24" t="s">
        <v>5</v>
      </c>
      <c r="B949" s="25" t="s">
        <v>8</v>
      </c>
      <c r="C949" s="26" t="s">
        <v>12</v>
      </c>
      <c r="D949" s="71"/>
      <c r="E949" s="71">
        <v>0</v>
      </c>
      <c r="F949" s="60">
        <f>E949</f>
        <v>0</v>
      </c>
    </row>
    <row r="950" spans="1:6" ht="15">
      <c r="A950" s="24"/>
      <c r="B950" s="25"/>
      <c r="C950" s="26" t="s">
        <v>13</v>
      </c>
      <c r="D950" s="71"/>
      <c r="E950" s="71">
        <v>0</v>
      </c>
      <c r="F950" s="60">
        <f>E950</f>
        <v>0</v>
      </c>
    </row>
    <row r="951" spans="1:6" ht="15">
      <c r="A951" s="24"/>
      <c r="B951" s="25"/>
      <c r="C951" s="26" t="s">
        <v>14</v>
      </c>
      <c r="D951" s="71"/>
      <c r="E951" s="71">
        <v>0</v>
      </c>
      <c r="F951" s="60">
        <f>E951</f>
        <v>0</v>
      </c>
    </row>
    <row r="952" spans="1:6" ht="15">
      <c r="A952" s="24"/>
      <c r="B952" s="38"/>
      <c r="C952" s="26"/>
      <c r="D952" s="71"/>
      <c r="E952" s="71"/>
      <c r="F952" s="60"/>
    </row>
    <row r="953" spans="1:6" ht="15.75">
      <c r="A953" s="8"/>
      <c r="B953" s="9" t="s">
        <v>16</v>
      </c>
      <c r="C953" s="10"/>
      <c r="D953" s="72"/>
      <c r="E953" s="72"/>
      <c r="F953" s="124"/>
    </row>
    <row r="954" spans="1:6" ht="15">
      <c r="A954" s="24" t="s">
        <v>6</v>
      </c>
      <c r="B954" s="25" t="s">
        <v>3</v>
      </c>
      <c r="C954" s="26" t="s">
        <v>44</v>
      </c>
      <c r="D954" s="71"/>
      <c r="E954" s="71">
        <v>0</v>
      </c>
      <c r="F954" s="60">
        <f>E954</f>
        <v>0</v>
      </c>
    </row>
    <row r="955" spans="1:6" ht="15">
      <c r="A955" s="24"/>
      <c r="B955" s="25"/>
      <c r="C955" s="26" t="s">
        <v>19</v>
      </c>
      <c r="D955" s="71"/>
      <c r="E955" s="71">
        <v>0</v>
      </c>
      <c r="F955" s="60">
        <f>E955</f>
        <v>0</v>
      </c>
    </row>
    <row r="956" spans="1:6" ht="15">
      <c r="A956" s="24"/>
      <c r="B956" s="25"/>
      <c r="C956" s="26" t="s">
        <v>20</v>
      </c>
      <c r="D956" s="71"/>
      <c r="E956" s="71">
        <v>0</v>
      </c>
      <c r="F956" s="60">
        <f>E956</f>
        <v>0</v>
      </c>
    </row>
    <row r="957" spans="1:6" ht="15">
      <c r="A957" s="24"/>
      <c r="B957" s="25"/>
      <c r="C957" s="26" t="s">
        <v>21</v>
      </c>
      <c r="D957" s="71"/>
      <c r="E957" s="71">
        <v>0</v>
      </c>
      <c r="F957" s="60">
        <f>E957</f>
        <v>0</v>
      </c>
    </row>
    <row r="958" spans="1:6" ht="15">
      <c r="A958" s="24"/>
      <c r="B958" s="25"/>
      <c r="C958" s="26"/>
      <c r="D958" s="71"/>
      <c r="E958" s="71"/>
      <c r="F958" s="60"/>
    </row>
    <row r="959" spans="1:6" ht="15">
      <c r="A959" s="24" t="s">
        <v>7</v>
      </c>
      <c r="B959" s="25" t="s">
        <v>17</v>
      </c>
      <c r="C959" s="26" t="s">
        <v>22</v>
      </c>
      <c r="D959" s="71"/>
      <c r="E959" s="71">
        <v>0</v>
      </c>
      <c r="F959" s="60">
        <f>E959</f>
        <v>0</v>
      </c>
    </row>
    <row r="960" spans="1:6" ht="15">
      <c r="A960" s="24"/>
      <c r="B960" s="28"/>
      <c r="C960" s="29"/>
      <c r="D960" s="73"/>
      <c r="E960" s="73"/>
      <c r="F960" s="60"/>
    </row>
    <row r="961" spans="1:6" ht="15">
      <c r="A961" s="24" t="s">
        <v>27</v>
      </c>
      <c r="B961" s="28" t="s">
        <v>18</v>
      </c>
      <c r="C961" s="29" t="s">
        <v>23</v>
      </c>
      <c r="D961" s="73"/>
      <c r="E961" s="73">
        <v>0</v>
      </c>
      <c r="F961" s="60">
        <f t="shared" ref="F961:F972" si="23">E961</f>
        <v>0</v>
      </c>
    </row>
    <row r="962" spans="1:6" ht="15">
      <c r="A962" s="24"/>
      <c r="B962" s="30"/>
      <c r="C962" s="29" t="s">
        <v>24</v>
      </c>
      <c r="D962" s="73"/>
      <c r="E962" s="73">
        <v>0</v>
      </c>
      <c r="F962" s="60">
        <f t="shared" si="23"/>
        <v>0</v>
      </c>
    </row>
    <row r="963" spans="1:6" ht="15">
      <c r="A963" s="24"/>
      <c r="B963" s="28"/>
      <c r="C963" s="29" t="s">
        <v>25</v>
      </c>
      <c r="D963" s="73"/>
      <c r="E963" s="73">
        <v>0</v>
      </c>
      <c r="F963" s="60">
        <f t="shared" si="23"/>
        <v>0</v>
      </c>
    </row>
    <row r="964" spans="1:6" ht="15">
      <c r="A964" s="24"/>
      <c r="B964" s="28"/>
      <c r="C964" s="29"/>
      <c r="D964" s="73"/>
      <c r="E964" s="73"/>
      <c r="F964" s="60"/>
    </row>
    <row r="965" spans="1:6" ht="15">
      <c r="A965" s="24" t="s">
        <v>26</v>
      </c>
      <c r="B965" s="28" t="s">
        <v>28</v>
      </c>
      <c r="C965" s="29" t="s">
        <v>29</v>
      </c>
      <c r="D965" s="73" t="s">
        <v>43</v>
      </c>
      <c r="E965" s="73">
        <v>0</v>
      </c>
      <c r="F965" s="60">
        <f t="shared" si="23"/>
        <v>0</v>
      </c>
    </row>
    <row r="966" spans="1:6" ht="15">
      <c r="A966" s="24"/>
      <c r="B966" s="28"/>
      <c r="C966" s="29" t="s">
        <v>30</v>
      </c>
      <c r="D966" s="73"/>
      <c r="E966" s="73">
        <v>0</v>
      </c>
      <c r="F966" s="60">
        <f t="shared" si="23"/>
        <v>0</v>
      </c>
    </row>
    <row r="967" spans="1:6" ht="15">
      <c r="A967" s="24"/>
      <c r="B967" s="31"/>
      <c r="C967" s="29" t="s">
        <v>31</v>
      </c>
      <c r="D967" s="73"/>
      <c r="E967" s="73">
        <v>0</v>
      </c>
      <c r="F967" s="60">
        <f t="shared" si="23"/>
        <v>0</v>
      </c>
    </row>
    <row r="968" spans="1:6" ht="15">
      <c r="A968" s="24"/>
      <c r="B968" s="31"/>
      <c r="C968" s="29" t="s">
        <v>32</v>
      </c>
      <c r="D968" s="73"/>
      <c r="E968" s="73">
        <v>0</v>
      </c>
      <c r="F968" s="60">
        <f t="shared" si="23"/>
        <v>0</v>
      </c>
    </row>
    <row r="969" spans="1:6" ht="15">
      <c r="A969" s="24"/>
      <c r="B969" s="32"/>
      <c r="C969" s="33"/>
      <c r="D969" s="71"/>
      <c r="E969" s="73"/>
      <c r="F969" s="60"/>
    </row>
    <row r="970" spans="1:6" ht="15">
      <c r="A970" s="24" t="s">
        <v>47</v>
      </c>
      <c r="B970" s="28" t="s">
        <v>46</v>
      </c>
      <c r="C970" s="29" t="s">
        <v>48</v>
      </c>
      <c r="D970" s="81"/>
      <c r="E970" s="73">
        <v>0</v>
      </c>
      <c r="F970" s="60">
        <f t="shared" si="23"/>
        <v>0</v>
      </c>
    </row>
    <row r="971" spans="1:6" ht="15">
      <c r="A971" s="24"/>
      <c r="B971" s="32"/>
      <c r="C971" s="33" t="s">
        <v>49</v>
      </c>
      <c r="D971" s="73"/>
      <c r="E971" s="73">
        <v>0</v>
      </c>
      <c r="F971" s="60">
        <f t="shared" si="23"/>
        <v>0</v>
      </c>
    </row>
    <row r="972" spans="1:6" ht="15">
      <c r="A972" s="24"/>
      <c r="B972" s="32"/>
      <c r="C972" s="33" t="s">
        <v>50</v>
      </c>
      <c r="D972" s="71"/>
      <c r="E972" s="73">
        <v>0</v>
      </c>
      <c r="F972" s="60">
        <f t="shared" si="23"/>
        <v>0</v>
      </c>
    </row>
    <row r="973" spans="1:6" ht="15.75" thickBot="1">
      <c r="A973" s="24"/>
      <c r="B973" s="34"/>
      <c r="C973" s="35"/>
      <c r="D973" s="71"/>
      <c r="E973" s="71"/>
      <c r="F973" s="62"/>
    </row>
    <row r="974" spans="1:6" ht="17.25" thickTop="1" thickBot="1">
      <c r="A974" s="118"/>
      <c r="B974" s="13" t="s">
        <v>34</v>
      </c>
      <c r="C974" s="14"/>
      <c r="D974" s="82"/>
      <c r="E974" s="74"/>
      <c r="F974" s="63">
        <f>SUM(F946:F972)</f>
        <v>0</v>
      </c>
    </row>
    <row r="975" spans="1:6" ht="13.5" thickTop="1">
      <c r="A975" s="6"/>
      <c r="B975" s="22" t="s">
        <v>41</v>
      </c>
      <c r="C975" s="23"/>
      <c r="D975" s="56" t="s">
        <v>42</v>
      </c>
      <c r="E975" s="75"/>
      <c r="F975" s="64"/>
    </row>
    <row r="976" spans="1:6">
      <c r="A976" s="6"/>
      <c r="B976" s="45"/>
      <c r="C976" s="46"/>
      <c r="D976" s="85"/>
      <c r="E976" s="76"/>
      <c r="F976" s="65"/>
    </row>
    <row r="977" spans="1:6">
      <c r="A977" s="3"/>
      <c r="B977" s="17" t="s">
        <v>51</v>
      </c>
      <c r="C977" s="17"/>
      <c r="D977" s="86" t="s">
        <v>441</v>
      </c>
      <c r="E977" s="77"/>
      <c r="F977" s="66"/>
    </row>
    <row r="978" spans="1:6">
      <c r="A978" s="18"/>
      <c r="B978" s="50" t="s">
        <v>39</v>
      </c>
      <c r="C978" s="49"/>
      <c r="D978" s="87" t="s">
        <v>45</v>
      </c>
      <c r="E978" s="78"/>
      <c r="F978" s="67"/>
    </row>
    <row r="979" spans="1:6">
      <c r="A979" s="18"/>
      <c r="B979" s="47" t="s">
        <v>35</v>
      </c>
      <c r="C979" s="48"/>
      <c r="D979" s="87" t="s">
        <v>38</v>
      </c>
      <c r="E979" s="78"/>
      <c r="F979" s="53"/>
    </row>
    <row r="980" spans="1:6">
      <c r="A980" s="18"/>
      <c r="B980" s="47" t="s">
        <v>36</v>
      </c>
      <c r="C980" s="48"/>
      <c r="D980" s="87" t="s">
        <v>40</v>
      </c>
      <c r="E980" s="78"/>
      <c r="F980" s="53"/>
    </row>
    <row r="981" spans="1:6">
      <c r="A981" s="18"/>
      <c r="B981" s="47" t="s">
        <v>37</v>
      </c>
      <c r="C981" s="48"/>
      <c r="D981" s="88"/>
      <c r="E981" s="79"/>
      <c r="F981" s="54"/>
    </row>
    <row r="982" spans="1:6" ht="10.9" customHeight="1">
      <c r="A982" s="18"/>
      <c r="B982" s="20"/>
      <c r="C982" s="21"/>
      <c r="D982" s="88"/>
      <c r="E982" s="79"/>
      <c r="F982" s="54"/>
    </row>
    <row r="983" spans="1:6" s="44" customFormat="1" ht="20.25">
      <c r="A983" s="89"/>
      <c r="B983" s="162" t="s">
        <v>463</v>
      </c>
      <c r="C983" s="91"/>
      <c r="D983" s="92"/>
      <c r="E983" s="93"/>
      <c r="F983" s="94"/>
    </row>
    <row r="984" spans="1:6" ht="15.75">
      <c r="A984" s="118"/>
      <c r="B984" s="122" t="s">
        <v>15</v>
      </c>
      <c r="C984" s="123"/>
      <c r="D984" s="125"/>
      <c r="E984" s="125"/>
      <c r="F984" s="124"/>
    </row>
    <row r="985" spans="1:6" ht="15">
      <c r="A985" s="24" t="s">
        <v>4</v>
      </c>
      <c r="B985" s="36" t="s">
        <v>9</v>
      </c>
      <c r="C985" s="37" t="s">
        <v>10</v>
      </c>
      <c r="D985" s="70" t="s">
        <v>43</v>
      </c>
      <c r="E985" s="70">
        <v>0</v>
      </c>
      <c r="F985" s="60">
        <f>E985</f>
        <v>0</v>
      </c>
    </row>
    <row r="986" spans="1:6" ht="15">
      <c r="A986" s="24"/>
      <c r="B986" s="36"/>
      <c r="C986" s="37" t="s">
        <v>11</v>
      </c>
      <c r="D986" s="70" t="s">
        <v>43</v>
      </c>
      <c r="E986" s="70">
        <v>0</v>
      </c>
      <c r="F986" s="60">
        <f>E986</f>
        <v>0</v>
      </c>
    </row>
    <row r="987" spans="1:6" ht="15">
      <c r="A987" s="24"/>
      <c r="B987" s="36"/>
      <c r="C987" s="37"/>
      <c r="D987" s="70" t="s">
        <v>43</v>
      </c>
      <c r="E987" s="70"/>
      <c r="F987" s="60"/>
    </row>
    <row r="988" spans="1:6" ht="15">
      <c r="A988" s="24" t="s">
        <v>5</v>
      </c>
      <c r="B988" s="25" t="s">
        <v>8</v>
      </c>
      <c r="C988" s="26" t="s">
        <v>12</v>
      </c>
      <c r="D988" s="71"/>
      <c r="E988" s="71">
        <v>0</v>
      </c>
      <c r="F988" s="60">
        <f>E988</f>
        <v>0</v>
      </c>
    </row>
    <row r="989" spans="1:6" ht="15">
      <c r="A989" s="24"/>
      <c r="B989" s="25"/>
      <c r="C989" s="26" t="s">
        <v>13</v>
      </c>
      <c r="D989" s="71"/>
      <c r="E989" s="71">
        <v>0</v>
      </c>
      <c r="F989" s="60">
        <f>E989</f>
        <v>0</v>
      </c>
    </row>
    <row r="990" spans="1:6" ht="15">
      <c r="A990" s="24"/>
      <c r="B990" s="25"/>
      <c r="C990" s="26" t="s">
        <v>14</v>
      </c>
      <c r="D990" s="71"/>
      <c r="E990" s="71">
        <v>0</v>
      </c>
      <c r="F990" s="60">
        <f>E990</f>
        <v>0</v>
      </c>
    </row>
    <row r="991" spans="1:6" ht="15">
      <c r="A991" s="24"/>
      <c r="B991" s="38"/>
      <c r="C991" s="26"/>
      <c r="D991" s="71"/>
      <c r="E991" s="71"/>
      <c r="F991" s="60"/>
    </row>
    <row r="992" spans="1:6" ht="15.75">
      <c r="A992" s="8"/>
      <c r="B992" s="9" t="s">
        <v>16</v>
      </c>
      <c r="C992" s="10"/>
      <c r="D992" s="72"/>
      <c r="E992" s="72"/>
      <c r="F992" s="124"/>
    </row>
    <row r="993" spans="1:6" ht="15">
      <c r="A993" s="24" t="s">
        <v>6</v>
      </c>
      <c r="B993" s="25" t="s">
        <v>3</v>
      </c>
      <c r="C993" s="26" t="s">
        <v>44</v>
      </c>
      <c r="D993" s="71"/>
      <c r="E993" s="71">
        <v>0</v>
      </c>
      <c r="F993" s="60">
        <f>E993</f>
        <v>0</v>
      </c>
    </row>
    <row r="994" spans="1:6" ht="15">
      <c r="A994" s="24"/>
      <c r="B994" s="25"/>
      <c r="C994" s="26" t="s">
        <v>19</v>
      </c>
      <c r="D994" s="71"/>
      <c r="E994" s="71">
        <v>0</v>
      </c>
      <c r="F994" s="60">
        <f>E994</f>
        <v>0</v>
      </c>
    </row>
    <row r="995" spans="1:6" ht="15">
      <c r="A995" s="24"/>
      <c r="B995" s="25"/>
      <c r="C995" s="26" t="s">
        <v>20</v>
      </c>
      <c r="D995" s="71"/>
      <c r="E995" s="71">
        <v>0</v>
      </c>
      <c r="F995" s="60">
        <f>E995</f>
        <v>0</v>
      </c>
    </row>
    <row r="996" spans="1:6" ht="15">
      <c r="A996" s="24"/>
      <c r="B996" s="25"/>
      <c r="C996" s="26" t="s">
        <v>21</v>
      </c>
      <c r="D996" s="71"/>
      <c r="E996" s="71">
        <v>0</v>
      </c>
      <c r="F996" s="60">
        <f>E996</f>
        <v>0</v>
      </c>
    </row>
    <row r="997" spans="1:6" ht="15">
      <c r="A997" s="24"/>
      <c r="B997" s="25"/>
      <c r="C997" s="26"/>
      <c r="D997" s="71"/>
      <c r="E997" s="71"/>
      <c r="F997" s="60"/>
    </row>
    <row r="998" spans="1:6" ht="15">
      <c r="A998" s="24" t="s">
        <v>7</v>
      </c>
      <c r="B998" s="25" t="s">
        <v>17</v>
      </c>
      <c r="C998" s="26" t="s">
        <v>22</v>
      </c>
      <c r="D998" s="71"/>
      <c r="E998" s="71">
        <v>0</v>
      </c>
      <c r="F998" s="60">
        <f>E998</f>
        <v>0</v>
      </c>
    </row>
    <row r="999" spans="1:6" ht="15">
      <c r="A999" s="24"/>
      <c r="B999" s="28"/>
      <c r="C999" s="29"/>
      <c r="D999" s="73"/>
      <c r="E999" s="73"/>
      <c r="F999" s="60"/>
    </row>
    <row r="1000" spans="1:6" ht="15">
      <c r="A1000" s="24" t="s">
        <v>27</v>
      </c>
      <c r="B1000" s="28" t="s">
        <v>18</v>
      </c>
      <c r="C1000" s="29" t="s">
        <v>23</v>
      </c>
      <c r="D1000" s="73"/>
      <c r="E1000" s="73">
        <v>0</v>
      </c>
      <c r="F1000" s="60">
        <f t="shared" ref="F1000:F1011" si="24">E1000</f>
        <v>0</v>
      </c>
    </row>
    <row r="1001" spans="1:6" ht="15">
      <c r="A1001" s="24"/>
      <c r="B1001" s="30"/>
      <c r="C1001" s="29" t="s">
        <v>24</v>
      </c>
      <c r="D1001" s="73"/>
      <c r="E1001" s="73">
        <v>0</v>
      </c>
      <c r="F1001" s="60">
        <f t="shared" si="24"/>
        <v>0</v>
      </c>
    </row>
    <row r="1002" spans="1:6" ht="15">
      <c r="A1002" s="24"/>
      <c r="B1002" s="28"/>
      <c r="C1002" s="29" t="s">
        <v>25</v>
      </c>
      <c r="D1002" s="73"/>
      <c r="E1002" s="73">
        <v>0</v>
      </c>
      <c r="F1002" s="60">
        <f t="shared" si="24"/>
        <v>0</v>
      </c>
    </row>
    <row r="1003" spans="1:6" ht="15">
      <c r="A1003" s="24"/>
      <c r="B1003" s="28"/>
      <c r="C1003" s="29"/>
      <c r="D1003" s="73"/>
      <c r="E1003" s="73"/>
      <c r="F1003" s="60"/>
    </row>
    <row r="1004" spans="1:6" ht="15">
      <c r="A1004" s="24" t="s">
        <v>26</v>
      </c>
      <c r="B1004" s="28" t="s">
        <v>28</v>
      </c>
      <c r="C1004" s="29" t="s">
        <v>29</v>
      </c>
      <c r="D1004" s="73" t="s">
        <v>43</v>
      </c>
      <c r="E1004" s="73">
        <v>0</v>
      </c>
      <c r="F1004" s="60">
        <f t="shared" si="24"/>
        <v>0</v>
      </c>
    </row>
    <row r="1005" spans="1:6" ht="15">
      <c r="A1005" s="24"/>
      <c r="B1005" s="28"/>
      <c r="C1005" s="29" t="s">
        <v>30</v>
      </c>
      <c r="D1005" s="73"/>
      <c r="E1005" s="73">
        <v>0</v>
      </c>
      <c r="F1005" s="60">
        <f t="shared" si="24"/>
        <v>0</v>
      </c>
    </row>
    <row r="1006" spans="1:6" ht="15">
      <c r="A1006" s="24"/>
      <c r="B1006" s="31"/>
      <c r="C1006" s="29" t="s">
        <v>31</v>
      </c>
      <c r="D1006" s="73"/>
      <c r="E1006" s="73">
        <v>0</v>
      </c>
      <c r="F1006" s="60">
        <f t="shared" si="24"/>
        <v>0</v>
      </c>
    </row>
    <row r="1007" spans="1:6" ht="15">
      <c r="A1007" s="24"/>
      <c r="B1007" s="31"/>
      <c r="C1007" s="29" t="s">
        <v>32</v>
      </c>
      <c r="D1007" s="73"/>
      <c r="E1007" s="73">
        <v>0</v>
      </c>
      <c r="F1007" s="60">
        <f t="shared" si="24"/>
        <v>0</v>
      </c>
    </row>
    <row r="1008" spans="1:6" ht="15">
      <c r="A1008" s="24"/>
      <c r="B1008" s="32"/>
      <c r="C1008" s="33"/>
      <c r="D1008" s="71"/>
      <c r="E1008" s="73"/>
      <c r="F1008" s="60"/>
    </row>
    <row r="1009" spans="1:6" ht="15">
      <c r="A1009" s="24" t="s">
        <v>47</v>
      </c>
      <c r="B1009" s="28" t="s">
        <v>46</v>
      </c>
      <c r="C1009" s="29" t="s">
        <v>48</v>
      </c>
      <c r="D1009" s="81"/>
      <c r="E1009" s="73">
        <v>0</v>
      </c>
      <c r="F1009" s="60">
        <f t="shared" si="24"/>
        <v>0</v>
      </c>
    </row>
    <row r="1010" spans="1:6" ht="15">
      <c r="A1010" s="24"/>
      <c r="B1010" s="32"/>
      <c r="C1010" s="33" t="s">
        <v>49</v>
      </c>
      <c r="D1010" s="73"/>
      <c r="E1010" s="73">
        <v>0</v>
      </c>
      <c r="F1010" s="60">
        <f t="shared" si="24"/>
        <v>0</v>
      </c>
    </row>
    <row r="1011" spans="1:6" ht="15">
      <c r="A1011" s="24"/>
      <c r="B1011" s="32"/>
      <c r="C1011" s="33" t="s">
        <v>50</v>
      </c>
      <c r="D1011" s="71"/>
      <c r="E1011" s="73">
        <v>0</v>
      </c>
      <c r="F1011" s="60">
        <f t="shared" si="24"/>
        <v>0</v>
      </c>
    </row>
    <row r="1012" spans="1:6" ht="15.75" thickBot="1">
      <c r="A1012" s="24"/>
      <c r="B1012" s="34"/>
      <c r="C1012" s="35"/>
      <c r="D1012" s="71"/>
      <c r="E1012" s="71"/>
      <c r="F1012" s="62"/>
    </row>
    <row r="1013" spans="1:6" ht="17.25" thickTop="1" thickBot="1">
      <c r="A1013" s="118"/>
      <c r="B1013" s="13" t="s">
        <v>34</v>
      </c>
      <c r="C1013" s="14"/>
      <c r="D1013" s="82"/>
      <c r="E1013" s="74"/>
      <c r="F1013" s="63">
        <f>SUM(F985:F1011)</f>
        <v>0</v>
      </c>
    </row>
    <row r="1014" spans="1:6" ht="13.5" thickTop="1">
      <c r="A1014" s="6"/>
      <c r="B1014" s="22" t="s">
        <v>41</v>
      </c>
      <c r="C1014" s="23"/>
      <c r="D1014" s="56" t="s">
        <v>42</v>
      </c>
      <c r="E1014" s="75"/>
      <c r="F1014" s="64"/>
    </row>
    <row r="1015" spans="1:6">
      <c r="A1015" s="6"/>
      <c r="B1015" s="45"/>
      <c r="C1015" s="46"/>
      <c r="D1015" s="85"/>
      <c r="E1015" s="76"/>
      <c r="F1015" s="65"/>
    </row>
    <row r="1016" spans="1:6">
      <c r="A1016" s="3"/>
      <c r="B1016" s="17" t="s">
        <v>51</v>
      </c>
      <c r="C1016" s="17"/>
      <c r="D1016" s="86" t="s">
        <v>441</v>
      </c>
      <c r="E1016" s="77"/>
      <c r="F1016" s="66"/>
    </row>
    <row r="1017" spans="1:6">
      <c r="A1017" s="18"/>
      <c r="B1017" s="50" t="s">
        <v>39</v>
      </c>
      <c r="C1017" s="49"/>
      <c r="D1017" s="87" t="s">
        <v>45</v>
      </c>
      <c r="E1017" s="78"/>
      <c r="F1017" s="67"/>
    </row>
    <row r="1018" spans="1:6">
      <c r="A1018" s="18"/>
      <c r="B1018" s="47" t="s">
        <v>35</v>
      </c>
      <c r="C1018" s="48"/>
      <c r="D1018" s="87" t="s">
        <v>38</v>
      </c>
      <c r="E1018" s="78"/>
      <c r="F1018" s="53"/>
    </row>
    <row r="1019" spans="1:6">
      <c r="A1019" s="18"/>
      <c r="B1019" s="47" t="s">
        <v>36</v>
      </c>
      <c r="C1019" s="48"/>
      <c r="D1019" s="87" t="s">
        <v>40</v>
      </c>
      <c r="E1019" s="78"/>
      <c r="F1019" s="53"/>
    </row>
    <row r="1020" spans="1:6">
      <c r="A1020" s="18"/>
      <c r="B1020" s="47" t="s">
        <v>37</v>
      </c>
      <c r="C1020" s="48"/>
      <c r="D1020" s="88"/>
      <c r="E1020" s="79"/>
      <c r="F1020" s="54"/>
    </row>
    <row r="1021" spans="1:6" ht="10.9" customHeight="1">
      <c r="A1021" s="18"/>
      <c r="B1021" s="20"/>
      <c r="C1021" s="21"/>
      <c r="D1021" s="88"/>
      <c r="E1021" s="79"/>
      <c r="F1021" s="54"/>
    </row>
    <row r="1022" spans="1:6" s="44" customFormat="1" ht="20.25">
      <c r="A1022" s="89"/>
      <c r="B1022" s="162" t="s">
        <v>463</v>
      </c>
      <c r="C1022" s="91"/>
      <c r="D1022" s="92"/>
      <c r="E1022" s="93"/>
      <c r="F1022" s="94"/>
    </row>
    <row r="1023" spans="1:6" ht="15.75">
      <c r="A1023" s="118"/>
      <c r="B1023" s="122" t="s">
        <v>15</v>
      </c>
      <c r="C1023" s="123"/>
      <c r="D1023" s="125"/>
      <c r="E1023" s="125"/>
      <c r="F1023" s="124"/>
    </row>
    <row r="1024" spans="1:6" ht="15">
      <c r="A1024" s="24" t="s">
        <v>4</v>
      </c>
      <c r="B1024" s="36" t="s">
        <v>9</v>
      </c>
      <c r="C1024" s="37" t="s">
        <v>10</v>
      </c>
      <c r="D1024" s="70" t="s">
        <v>43</v>
      </c>
      <c r="E1024" s="70">
        <v>0</v>
      </c>
      <c r="F1024" s="60">
        <f>E1024</f>
        <v>0</v>
      </c>
    </row>
    <row r="1025" spans="1:6" ht="15">
      <c r="A1025" s="24"/>
      <c r="B1025" s="36"/>
      <c r="C1025" s="37" t="s">
        <v>11</v>
      </c>
      <c r="D1025" s="70" t="s">
        <v>43</v>
      </c>
      <c r="E1025" s="70">
        <v>0</v>
      </c>
      <c r="F1025" s="60">
        <f>E1025</f>
        <v>0</v>
      </c>
    </row>
    <row r="1026" spans="1:6" ht="15">
      <c r="A1026" s="24"/>
      <c r="B1026" s="36"/>
      <c r="C1026" s="37"/>
      <c r="D1026" s="70" t="s">
        <v>43</v>
      </c>
      <c r="E1026" s="70"/>
      <c r="F1026" s="60"/>
    </row>
    <row r="1027" spans="1:6" ht="15">
      <c r="A1027" s="24" t="s">
        <v>5</v>
      </c>
      <c r="B1027" s="25" t="s">
        <v>8</v>
      </c>
      <c r="C1027" s="26" t="s">
        <v>12</v>
      </c>
      <c r="D1027" s="71"/>
      <c r="E1027" s="71">
        <v>0</v>
      </c>
      <c r="F1027" s="60">
        <f>E1027</f>
        <v>0</v>
      </c>
    </row>
    <row r="1028" spans="1:6" ht="15">
      <c r="A1028" s="24"/>
      <c r="B1028" s="25"/>
      <c r="C1028" s="26" t="s">
        <v>13</v>
      </c>
      <c r="D1028" s="71"/>
      <c r="E1028" s="71">
        <v>0</v>
      </c>
      <c r="F1028" s="60">
        <f>E1028</f>
        <v>0</v>
      </c>
    </row>
    <row r="1029" spans="1:6" ht="15">
      <c r="A1029" s="24"/>
      <c r="B1029" s="25"/>
      <c r="C1029" s="26" t="s">
        <v>14</v>
      </c>
      <c r="D1029" s="71"/>
      <c r="E1029" s="71">
        <v>0</v>
      </c>
      <c r="F1029" s="60">
        <f>E1029</f>
        <v>0</v>
      </c>
    </row>
    <row r="1030" spans="1:6" ht="15">
      <c r="A1030" s="24"/>
      <c r="B1030" s="38"/>
      <c r="C1030" s="26"/>
      <c r="D1030" s="71"/>
      <c r="E1030" s="71"/>
      <c r="F1030" s="60"/>
    </row>
    <row r="1031" spans="1:6" ht="15.75">
      <c r="A1031" s="8"/>
      <c r="B1031" s="9" t="s">
        <v>16</v>
      </c>
      <c r="C1031" s="10"/>
      <c r="D1031" s="72"/>
      <c r="E1031" s="72"/>
      <c r="F1031" s="124"/>
    </row>
    <row r="1032" spans="1:6" ht="15">
      <c r="A1032" s="24" t="s">
        <v>6</v>
      </c>
      <c r="B1032" s="25" t="s">
        <v>3</v>
      </c>
      <c r="C1032" s="26" t="s">
        <v>44</v>
      </c>
      <c r="D1032" s="71"/>
      <c r="E1032" s="71">
        <v>0</v>
      </c>
      <c r="F1032" s="60">
        <f>E1032</f>
        <v>0</v>
      </c>
    </row>
    <row r="1033" spans="1:6" ht="15">
      <c r="A1033" s="24"/>
      <c r="B1033" s="25"/>
      <c r="C1033" s="26" t="s">
        <v>19</v>
      </c>
      <c r="D1033" s="71"/>
      <c r="E1033" s="71">
        <v>0</v>
      </c>
      <c r="F1033" s="60">
        <f>E1033</f>
        <v>0</v>
      </c>
    </row>
    <row r="1034" spans="1:6" ht="15">
      <c r="A1034" s="24"/>
      <c r="B1034" s="25"/>
      <c r="C1034" s="26" t="s">
        <v>20</v>
      </c>
      <c r="D1034" s="71"/>
      <c r="E1034" s="71">
        <v>0</v>
      </c>
      <c r="F1034" s="60">
        <f>E1034</f>
        <v>0</v>
      </c>
    </row>
    <row r="1035" spans="1:6" ht="15">
      <c r="A1035" s="24"/>
      <c r="B1035" s="25"/>
      <c r="C1035" s="26" t="s">
        <v>21</v>
      </c>
      <c r="D1035" s="71"/>
      <c r="E1035" s="71">
        <v>0</v>
      </c>
      <c r="F1035" s="60">
        <f>E1035</f>
        <v>0</v>
      </c>
    </row>
    <row r="1036" spans="1:6" ht="15">
      <c r="A1036" s="24"/>
      <c r="B1036" s="25"/>
      <c r="C1036" s="26"/>
      <c r="D1036" s="71"/>
      <c r="E1036" s="71"/>
      <c r="F1036" s="60"/>
    </row>
    <row r="1037" spans="1:6" ht="15">
      <c r="A1037" s="24" t="s">
        <v>7</v>
      </c>
      <c r="B1037" s="25" t="s">
        <v>17</v>
      </c>
      <c r="C1037" s="26" t="s">
        <v>22</v>
      </c>
      <c r="D1037" s="71"/>
      <c r="E1037" s="71">
        <v>0</v>
      </c>
      <c r="F1037" s="60">
        <f>E1037</f>
        <v>0</v>
      </c>
    </row>
    <row r="1038" spans="1:6" ht="15">
      <c r="A1038" s="24"/>
      <c r="B1038" s="28"/>
      <c r="C1038" s="29"/>
      <c r="D1038" s="73"/>
      <c r="E1038" s="73"/>
      <c r="F1038" s="60"/>
    </row>
    <row r="1039" spans="1:6" ht="15">
      <c r="A1039" s="24" t="s">
        <v>27</v>
      </c>
      <c r="B1039" s="28" t="s">
        <v>18</v>
      </c>
      <c r="C1039" s="29" t="s">
        <v>23</v>
      </c>
      <c r="D1039" s="73"/>
      <c r="E1039" s="73">
        <v>0</v>
      </c>
      <c r="F1039" s="60">
        <f t="shared" ref="F1039:F1050" si="25">E1039</f>
        <v>0</v>
      </c>
    </row>
    <row r="1040" spans="1:6" ht="15">
      <c r="A1040" s="24"/>
      <c r="B1040" s="30"/>
      <c r="C1040" s="29" t="s">
        <v>24</v>
      </c>
      <c r="D1040" s="73"/>
      <c r="E1040" s="73">
        <v>0</v>
      </c>
      <c r="F1040" s="60">
        <f t="shared" si="25"/>
        <v>0</v>
      </c>
    </row>
    <row r="1041" spans="1:6" ht="15">
      <c r="A1041" s="24"/>
      <c r="B1041" s="28"/>
      <c r="C1041" s="29" t="s">
        <v>25</v>
      </c>
      <c r="D1041" s="73"/>
      <c r="E1041" s="73">
        <v>0</v>
      </c>
      <c r="F1041" s="60">
        <f t="shared" si="25"/>
        <v>0</v>
      </c>
    </row>
    <row r="1042" spans="1:6" ht="15">
      <c r="A1042" s="24"/>
      <c r="B1042" s="28"/>
      <c r="C1042" s="29"/>
      <c r="D1042" s="73"/>
      <c r="E1042" s="73"/>
      <c r="F1042" s="60"/>
    </row>
    <row r="1043" spans="1:6" ht="15">
      <c r="A1043" s="24" t="s">
        <v>26</v>
      </c>
      <c r="B1043" s="28" t="s">
        <v>28</v>
      </c>
      <c r="C1043" s="29" t="s">
        <v>29</v>
      </c>
      <c r="D1043" s="73" t="s">
        <v>43</v>
      </c>
      <c r="E1043" s="73">
        <v>0</v>
      </c>
      <c r="F1043" s="60">
        <f t="shared" si="25"/>
        <v>0</v>
      </c>
    </row>
    <row r="1044" spans="1:6" ht="15">
      <c r="A1044" s="24"/>
      <c r="B1044" s="28"/>
      <c r="C1044" s="29" t="s">
        <v>30</v>
      </c>
      <c r="D1044" s="73"/>
      <c r="E1044" s="73">
        <v>0</v>
      </c>
      <c r="F1044" s="60">
        <f t="shared" si="25"/>
        <v>0</v>
      </c>
    </row>
    <row r="1045" spans="1:6" ht="15">
      <c r="A1045" s="24"/>
      <c r="B1045" s="31"/>
      <c r="C1045" s="29" t="s">
        <v>31</v>
      </c>
      <c r="D1045" s="73"/>
      <c r="E1045" s="73">
        <v>0</v>
      </c>
      <c r="F1045" s="60">
        <f t="shared" si="25"/>
        <v>0</v>
      </c>
    </row>
    <row r="1046" spans="1:6" ht="15">
      <c r="A1046" s="24"/>
      <c r="B1046" s="31"/>
      <c r="C1046" s="29" t="s">
        <v>32</v>
      </c>
      <c r="D1046" s="73"/>
      <c r="E1046" s="73">
        <v>0</v>
      </c>
      <c r="F1046" s="60">
        <f t="shared" si="25"/>
        <v>0</v>
      </c>
    </row>
    <row r="1047" spans="1:6" ht="15">
      <c r="A1047" s="24"/>
      <c r="B1047" s="32"/>
      <c r="C1047" s="33"/>
      <c r="D1047" s="71"/>
      <c r="E1047" s="73"/>
      <c r="F1047" s="60"/>
    </row>
    <row r="1048" spans="1:6" ht="15">
      <c r="A1048" s="24" t="s">
        <v>47</v>
      </c>
      <c r="B1048" s="28" t="s">
        <v>46</v>
      </c>
      <c r="C1048" s="29" t="s">
        <v>48</v>
      </c>
      <c r="D1048" s="81"/>
      <c r="E1048" s="73">
        <v>0</v>
      </c>
      <c r="F1048" s="60">
        <f t="shared" si="25"/>
        <v>0</v>
      </c>
    </row>
    <row r="1049" spans="1:6" ht="15">
      <c r="A1049" s="24"/>
      <c r="B1049" s="32"/>
      <c r="C1049" s="33" t="s">
        <v>49</v>
      </c>
      <c r="D1049" s="73"/>
      <c r="E1049" s="73">
        <v>0</v>
      </c>
      <c r="F1049" s="60">
        <f t="shared" si="25"/>
        <v>0</v>
      </c>
    </row>
    <row r="1050" spans="1:6" ht="15">
      <c r="A1050" s="24"/>
      <c r="B1050" s="32"/>
      <c r="C1050" s="33" t="s">
        <v>50</v>
      </c>
      <c r="D1050" s="71"/>
      <c r="E1050" s="73">
        <v>0</v>
      </c>
      <c r="F1050" s="60">
        <f t="shared" si="25"/>
        <v>0</v>
      </c>
    </row>
    <row r="1051" spans="1:6" ht="15.75" thickBot="1">
      <c r="A1051" s="24"/>
      <c r="B1051" s="34"/>
      <c r="C1051" s="35"/>
      <c r="D1051" s="71"/>
      <c r="E1051" s="71"/>
      <c r="F1051" s="62"/>
    </row>
    <row r="1052" spans="1:6" ht="17.25" thickTop="1" thickBot="1">
      <c r="A1052" s="118"/>
      <c r="B1052" s="13" t="s">
        <v>34</v>
      </c>
      <c r="C1052" s="14"/>
      <c r="D1052" s="82"/>
      <c r="E1052" s="74"/>
      <c r="F1052" s="63">
        <f>SUM(F1024:F1050)</f>
        <v>0</v>
      </c>
    </row>
    <row r="1053" spans="1:6" ht="13.5" thickTop="1">
      <c r="A1053" s="6"/>
      <c r="B1053" s="22" t="s">
        <v>41</v>
      </c>
      <c r="C1053" s="23"/>
      <c r="D1053" s="56" t="s">
        <v>42</v>
      </c>
      <c r="E1053" s="75"/>
      <c r="F1053" s="64"/>
    </row>
    <row r="1054" spans="1:6">
      <c r="A1054" s="6"/>
      <c r="B1054" s="45"/>
      <c r="C1054" s="46"/>
      <c r="D1054" s="85"/>
      <c r="E1054" s="76"/>
      <c r="F1054" s="65"/>
    </row>
    <row r="1055" spans="1:6">
      <c r="A1055" s="3"/>
      <c r="B1055" s="17" t="s">
        <v>51</v>
      </c>
      <c r="C1055" s="17"/>
      <c r="D1055" s="86" t="s">
        <v>441</v>
      </c>
      <c r="E1055" s="77"/>
      <c r="F1055" s="66"/>
    </row>
    <row r="1056" spans="1:6">
      <c r="A1056" s="18"/>
      <c r="B1056" s="50" t="s">
        <v>39</v>
      </c>
      <c r="C1056" s="49"/>
      <c r="D1056" s="87" t="s">
        <v>45</v>
      </c>
      <c r="E1056" s="78"/>
      <c r="F1056" s="67"/>
    </row>
    <row r="1057" spans="1:6">
      <c r="A1057" s="18"/>
      <c r="B1057" s="47" t="s">
        <v>35</v>
      </c>
      <c r="C1057" s="48"/>
      <c r="D1057" s="87" t="s">
        <v>38</v>
      </c>
      <c r="E1057" s="78"/>
      <c r="F1057" s="53"/>
    </row>
    <row r="1058" spans="1:6">
      <c r="A1058" s="18"/>
      <c r="B1058" s="47" t="s">
        <v>36</v>
      </c>
      <c r="C1058" s="48"/>
      <c r="D1058" s="87" t="s">
        <v>40</v>
      </c>
      <c r="E1058" s="78"/>
      <c r="F1058" s="53"/>
    </row>
    <row r="1059" spans="1:6">
      <c r="A1059" s="18"/>
      <c r="B1059" s="47" t="s">
        <v>37</v>
      </c>
      <c r="C1059" s="48"/>
      <c r="D1059" s="88"/>
      <c r="E1059" s="79"/>
      <c r="F1059" s="54"/>
    </row>
    <row r="1060" spans="1:6" ht="10.9" customHeight="1">
      <c r="A1060" s="18"/>
      <c r="B1060" s="20"/>
      <c r="C1060" s="21"/>
      <c r="D1060" s="88"/>
      <c r="E1060" s="79"/>
      <c r="F1060" s="54"/>
    </row>
    <row r="1061" spans="1:6" s="44" customFormat="1" ht="20.25">
      <c r="A1061" s="89"/>
      <c r="B1061" s="162" t="s">
        <v>463</v>
      </c>
      <c r="C1061" s="91"/>
      <c r="D1061" s="92"/>
      <c r="E1061" s="93"/>
      <c r="F1061" s="94"/>
    </row>
    <row r="1062" spans="1:6" ht="15.75">
      <c r="A1062" s="118"/>
      <c r="B1062" s="122" t="s">
        <v>15</v>
      </c>
      <c r="C1062" s="123"/>
      <c r="D1062" s="125"/>
      <c r="E1062" s="125"/>
      <c r="F1062" s="124"/>
    </row>
    <row r="1063" spans="1:6" ht="15">
      <c r="A1063" s="24" t="s">
        <v>4</v>
      </c>
      <c r="B1063" s="36" t="s">
        <v>9</v>
      </c>
      <c r="C1063" s="37" t="s">
        <v>10</v>
      </c>
      <c r="D1063" s="70" t="s">
        <v>43</v>
      </c>
      <c r="E1063" s="70">
        <v>0</v>
      </c>
      <c r="F1063" s="60">
        <f>E1063</f>
        <v>0</v>
      </c>
    </row>
    <row r="1064" spans="1:6" ht="15">
      <c r="A1064" s="24"/>
      <c r="B1064" s="36"/>
      <c r="C1064" s="37" t="s">
        <v>11</v>
      </c>
      <c r="D1064" s="70" t="s">
        <v>43</v>
      </c>
      <c r="E1064" s="70">
        <v>0</v>
      </c>
      <c r="F1064" s="60">
        <f>E1064</f>
        <v>0</v>
      </c>
    </row>
    <row r="1065" spans="1:6" ht="15">
      <c r="A1065" s="24"/>
      <c r="B1065" s="36"/>
      <c r="C1065" s="37"/>
      <c r="D1065" s="70" t="s">
        <v>43</v>
      </c>
      <c r="E1065" s="70"/>
      <c r="F1065" s="60"/>
    </row>
    <row r="1066" spans="1:6" ht="15">
      <c r="A1066" s="24" t="s">
        <v>5</v>
      </c>
      <c r="B1066" s="25" t="s">
        <v>8</v>
      </c>
      <c r="C1066" s="26" t="s">
        <v>12</v>
      </c>
      <c r="D1066" s="71"/>
      <c r="E1066" s="71">
        <v>0</v>
      </c>
      <c r="F1066" s="60">
        <f>E1066</f>
        <v>0</v>
      </c>
    </row>
    <row r="1067" spans="1:6" ht="15">
      <c r="A1067" s="24"/>
      <c r="B1067" s="25"/>
      <c r="C1067" s="26" t="s">
        <v>13</v>
      </c>
      <c r="D1067" s="71"/>
      <c r="E1067" s="71">
        <v>0</v>
      </c>
      <c r="F1067" s="60">
        <f>E1067</f>
        <v>0</v>
      </c>
    </row>
    <row r="1068" spans="1:6" ht="15">
      <c r="A1068" s="24"/>
      <c r="B1068" s="25"/>
      <c r="C1068" s="26" t="s">
        <v>14</v>
      </c>
      <c r="D1068" s="71"/>
      <c r="E1068" s="71">
        <v>0</v>
      </c>
      <c r="F1068" s="60">
        <f>E1068</f>
        <v>0</v>
      </c>
    </row>
    <row r="1069" spans="1:6" ht="15">
      <c r="A1069" s="24"/>
      <c r="B1069" s="38"/>
      <c r="C1069" s="26"/>
      <c r="D1069" s="71"/>
      <c r="E1069" s="71"/>
      <c r="F1069" s="60"/>
    </row>
    <row r="1070" spans="1:6" ht="15.75">
      <c r="A1070" s="8"/>
      <c r="B1070" s="9" t="s">
        <v>16</v>
      </c>
      <c r="C1070" s="10"/>
      <c r="D1070" s="72"/>
      <c r="E1070" s="72"/>
      <c r="F1070" s="124"/>
    </row>
    <row r="1071" spans="1:6" ht="15">
      <c r="A1071" s="24" t="s">
        <v>6</v>
      </c>
      <c r="B1071" s="25" t="s">
        <v>3</v>
      </c>
      <c r="C1071" s="26" t="s">
        <v>44</v>
      </c>
      <c r="D1071" s="71"/>
      <c r="E1071" s="71">
        <v>0</v>
      </c>
      <c r="F1071" s="60">
        <f>E1071</f>
        <v>0</v>
      </c>
    </row>
    <row r="1072" spans="1:6" ht="15">
      <c r="A1072" s="24"/>
      <c r="B1072" s="25"/>
      <c r="C1072" s="26" t="s">
        <v>19</v>
      </c>
      <c r="D1072" s="71"/>
      <c r="E1072" s="71">
        <v>0</v>
      </c>
      <c r="F1072" s="60">
        <f>E1072</f>
        <v>0</v>
      </c>
    </row>
    <row r="1073" spans="1:6" ht="15">
      <c r="A1073" s="24"/>
      <c r="B1073" s="25"/>
      <c r="C1073" s="26" t="s">
        <v>20</v>
      </c>
      <c r="D1073" s="71"/>
      <c r="E1073" s="71">
        <v>0</v>
      </c>
      <c r="F1073" s="60">
        <f>E1073</f>
        <v>0</v>
      </c>
    </row>
    <row r="1074" spans="1:6" ht="15">
      <c r="A1074" s="24"/>
      <c r="B1074" s="25"/>
      <c r="C1074" s="26" t="s">
        <v>21</v>
      </c>
      <c r="D1074" s="71"/>
      <c r="E1074" s="71">
        <v>0</v>
      </c>
      <c r="F1074" s="60">
        <f>E1074</f>
        <v>0</v>
      </c>
    </row>
    <row r="1075" spans="1:6" ht="15">
      <c r="A1075" s="24"/>
      <c r="B1075" s="25"/>
      <c r="C1075" s="26"/>
      <c r="D1075" s="71"/>
      <c r="E1075" s="71"/>
      <c r="F1075" s="60"/>
    </row>
    <row r="1076" spans="1:6" ht="15">
      <c r="A1076" s="24" t="s">
        <v>7</v>
      </c>
      <c r="B1076" s="25" t="s">
        <v>17</v>
      </c>
      <c r="C1076" s="26" t="s">
        <v>22</v>
      </c>
      <c r="D1076" s="71"/>
      <c r="E1076" s="71">
        <v>0</v>
      </c>
      <c r="F1076" s="60">
        <f>E1076</f>
        <v>0</v>
      </c>
    </row>
    <row r="1077" spans="1:6" ht="15">
      <c r="A1077" s="24"/>
      <c r="B1077" s="28"/>
      <c r="C1077" s="29"/>
      <c r="D1077" s="73"/>
      <c r="E1077" s="73"/>
      <c r="F1077" s="60"/>
    </row>
    <row r="1078" spans="1:6" ht="15">
      <c r="A1078" s="24" t="s">
        <v>27</v>
      </c>
      <c r="B1078" s="28" t="s">
        <v>18</v>
      </c>
      <c r="C1078" s="29" t="s">
        <v>23</v>
      </c>
      <c r="D1078" s="73"/>
      <c r="E1078" s="73">
        <v>0</v>
      </c>
      <c r="F1078" s="60">
        <f t="shared" ref="F1078:F1089" si="26">E1078</f>
        <v>0</v>
      </c>
    </row>
    <row r="1079" spans="1:6" ht="15">
      <c r="A1079" s="24"/>
      <c r="B1079" s="30"/>
      <c r="C1079" s="29" t="s">
        <v>24</v>
      </c>
      <c r="D1079" s="73"/>
      <c r="E1079" s="73">
        <v>0</v>
      </c>
      <c r="F1079" s="60">
        <f t="shared" si="26"/>
        <v>0</v>
      </c>
    </row>
    <row r="1080" spans="1:6" ht="15">
      <c r="A1080" s="24"/>
      <c r="B1080" s="28"/>
      <c r="C1080" s="29" t="s">
        <v>25</v>
      </c>
      <c r="D1080" s="73"/>
      <c r="E1080" s="73">
        <v>0</v>
      </c>
      <c r="F1080" s="60">
        <f t="shared" si="26"/>
        <v>0</v>
      </c>
    </row>
    <row r="1081" spans="1:6" ht="15">
      <c r="A1081" s="24"/>
      <c r="B1081" s="28"/>
      <c r="C1081" s="29"/>
      <c r="D1081" s="73"/>
      <c r="E1081" s="73"/>
      <c r="F1081" s="60"/>
    </row>
    <row r="1082" spans="1:6" ht="15">
      <c r="A1082" s="24" t="s">
        <v>26</v>
      </c>
      <c r="B1082" s="28" t="s">
        <v>28</v>
      </c>
      <c r="C1082" s="29" t="s">
        <v>29</v>
      </c>
      <c r="D1082" s="73" t="s">
        <v>43</v>
      </c>
      <c r="E1082" s="73">
        <v>0</v>
      </c>
      <c r="F1082" s="60">
        <f t="shared" si="26"/>
        <v>0</v>
      </c>
    </row>
    <row r="1083" spans="1:6" ht="15">
      <c r="A1083" s="24"/>
      <c r="B1083" s="28"/>
      <c r="C1083" s="29" t="s">
        <v>30</v>
      </c>
      <c r="D1083" s="73"/>
      <c r="E1083" s="73">
        <v>0</v>
      </c>
      <c r="F1083" s="60">
        <f t="shared" si="26"/>
        <v>0</v>
      </c>
    </row>
    <row r="1084" spans="1:6" ht="15">
      <c r="A1084" s="24"/>
      <c r="B1084" s="31"/>
      <c r="C1084" s="29" t="s">
        <v>31</v>
      </c>
      <c r="D1084" s="73"/>
      <c r="E1084" s="73">
        <v>0</v>
      </c>
      <c r="F1084" s="60">
        <f t="shared" si="26"/>
        <v>0</v>
      </c>
    </row>
    <row r="1085" spans="1:6" ht="15">
      <c r="A1085" s="24"/>
      <c r="B1085" s="31"/>
      <c r="C1085" s="29" t="s">
        <v>32</v>
      </c>
      <c r="D1085" s="73"/>
      <c r="E1085" s="73">
        <v>0</v>
      </c>
      <c r="F1085" s="60">
        <f t="shared" si="26"/>
        <v>0</v>
      </c>
    </row>
    <row r="1086" spans="1:6" ht="15">
      <c r="A1086" s="24"/>
      <c r="B1086" s="32"/>
      <c r="C1086" s="33"/>
      <c r="D1086" s="71"/>
      <c r="E1086" s="73"/>
      <c r="F1086" s="60"/>
    </row>
    <row r="1087" spans="1:6" ht="15">
      <c r="A1087" s="24" t="s">
        <v>47</v>
      </c>
      <c r="B1087" s="28" t="s">
        <v>46</v>
      </c>
      <c r="C1087" s="29" t="s">
        <v>48</v>
      </c>
      <c r="D1087" s="81"/>
      <c r="E1087" s="73">
        <v>0</v>
      </c>
      <c r="F1087" s="60">
        <f t="shared" si="26"/>
        <v>0</v>
      </c>
    </row>
    <row r="1088" spans="1:6" ht="15">
      <c r="A1088" s="24"/>
      <c r="B1088" s="32"/>
      <c r="C1088" s="33" t="s">
        <v>49</v>
      </c>
      <c r="D1088" s="73"/>
      <c r="E1088" s="73">
        <v>0</v>
      </c>
      <c r="F1088" s="60">
        <f t="shared" si="26"/>
        <v>0</v>
      </c>
    </row>
    <row r="1089" spans="1:6" ht="15">
      <c r="A1089" s="24"/>
      <c r="B1089" s="32"/>
      <c r="C1089" s="33" t="s">
        <v>50</v>
      </c>
      <c r="D1089" s="71"/>
      <c r="E1089" s="73">
        <v>0</v>
      </c>
      <c r="F1089" s="60">
        <f t="shared" si="26"/>
        <v>0</v>
      </c>
    </row>
    <row r="1090" spans="1:6" ht="15.75" thickBot="1">
      <c r="A1090" s="24"/>
      <c r="B1090" s="34"/>
      <c r="C1090" s="35"/>
      <c r="D1090" s="71"/>
      <c r="E1090" s="71"/>
      <c r="F1090" s="62"/>
    </row>
    <row r="1091" spans="1:6" ht="17.25" thickTop="1" thickBot="1">
      <c r="A1091" s="118"/>
      <c r="B1091" s="13" t="s">
        <v>34</v>
      </c>
      <c r="C1091" s="14"/>
      <c r="D1091" s="82"/>
      <c r="E1091" s="74"/>
      <c r="F1091" s="63">
        <f>SUM(F1063:F1089)</f>
        <v>0</v>
      </c>
    </row>
    <row r="1092" spans="1:6" ht="13.5" thickTop="1">
      <c r="A1092" s="6"/>
      <c r="B1092" s="22" t="s">
        <v>41</v>
      </c>
      <c r="C1092" s="23"/>
      <c r="D1092" s="56" t="s">
        <v>42</v>
      </c>
      <c r="E1092" s="75"/>
      <c r="F1092" s="64"/>
    </row>
    <row r="1093" spans="1:6">
      <c r="A1093" s="6"/>
      <c r="B1093" s="45"/>
      <c r="C1093" s="46"/>
      <c r="D1093" s="85"/>
      <c r="E1093" s="76"/>
      <c r="F1093" s="65"/>
    </row>
    <row r="1094" spans="1:6">
      <c r="A1094" s="3"/>
      <c r="B1094" s="17" t="s">
        <v>51</v>
      </c>
      <c r="C1094" s="17"/>
      <c r="D1094" s="86" t="s">
        <v>441</v>
      </c>
      <c r="E1094" s="77"/>
      <c r="F1094" s="66"/>
    </row>
    <row r="1095" spans="1:6">
      <c r="A1095" s="18"/>
      <c r="B1095" s="50" t="s">
        <v>39</v>
      </c>
      <c r="C1095" s="49"/>
      <c r="D1095" s="87" t="s">
        <v>45</v>
      </c>
      <c r="E1095" s="78"/>
      <c r="F1095" s="67"/>
    </row>
    <row r="1096" spans="1:6">
      <c r="A1096" s="18"/>
      <c r="B1096" s="47" t="s">
        <v>35</v>
      </c>
      <c r="C1096" s="48"/>
      <c r="D1096" s="87" t="s">
        <v>38</v>
      </c>
      <c r="E1096" s="78"/>
      <c r="F1096" s="53"/>
    </row>
    <row r="1097" spans="1:6">
      <c r="A1097" s="18"/>
      <c r="B1097" s="47" t="s">
        <v>36</v>
      </c>
      <c r="C1097" s="48"/>
      <c r="D1097" s="87" t="s">
        <v>40</v>
      </c>
      <c r="E1097" s="78"/>
      <c r="F1097" s="53"/>
    </row>
    <row r="1098" spans="1:6">
      <c r="A1098" s="18"/>
      <c r="B1098" s="47" t="s">
        <v>37</v>
      </c>
      <c r="C1098" s="48"/>
      <c r="D1098" s="88"/>
      <c r="E1098" s="79"/>
      <c r="F1098" s="54"/>
    </row>
    <row r="1099" spans="1:6" ht="10.9" customHeight="1">
      <c r="A1099" s="18"/>
      <c r="B1099" s="20"/>
      <c r="C1099" s="21"/>
      <c r="D1099" s="88"/>
      <c r="E1099" s="79"/>
      <c r="F1099" s="54"/>
    </row>
    <row r="1100" spans="1:6" s="44" customFormat="1" ht="20.25">
      <c r="A1100" s="89"/>
      <c r="B1100" s="162" t="s">
        <v>463</v>
      </c>
      <c r="C1100" s="91"/>
      <c r="D1100" s="92"/>
      <c r="E1100" s="93"/>
      <c r="F1100" s="94"/>
    </row>
    <row r="1101" spans="1:6" ht="15.75">
      <c r="A1101" s="118"/>
      <c r="B1101" s="122" t="s">
        <v>15</v>
      </c>
      <c r="C1101" s="123"/>
      <c r="D1101" s="125"/>
      <c r="E1101" s="125"/>
      <c r="F1101" s="124"/>
    </row>
    <row r="1102" spans="1:6" ht="15">
      <c r="A1102" s="24" t="s">
        <v>4</v>
      </c>
      <c r="B1102" s="36" t="s">
        <v>9</v>
      </c>
      <c r="C1102" s="37" t="s">
        <v>10</v>
      </c>
      <c r="D1102" s="70" t="s">
        <v>43</v>
      </c>
      <c r="E1102" s="70">
        <v>0</v>
      </c>
      <c r="F1102" s="60">
        <f>E1102</f>
        <v>0</v>
      </c>
    </row>
    <row r="1103" spans="1:6" ht="15">
      <c r="A1103" s="24"/>
      <c r="B1103" s="36"/>
      <c r="C1103" s="37" t="s">
        <v>11</v>
      </c>
      <c r="D1103" s="70" t="s">
        <v>43</v>
      </c>
      <c r="E1103" s="70">
        <v>0</v>
      </c>
      <c r="F1103" s="60">
        <f>E1103</f>
        <v>0</v>
      </c>
    </row>
    <row r="1104" spans="1:6" ht="15">
      <c r="A1104" s="24"/>
      <c r="B1104" s="36"/>
      <c r="C1104" s="37"/>
      <c r="D1104" s="70" t="s">
        <v>43</v>
      </c>
      <c r="E1104" s="70"/>
      <c r="F1104" s="60"/>
    </row>
    <row r="1105" spans="1:6" ht="15">
      <c r="A1105" s="24" t="s">
        <v>5</v>
      </c>
      <c r="B1105" s="25" t="s">
        <v>8</v>
      </c>
      <c r="C1105" s="26" t="s">
        <v>12</v>
      </c>
      <c r="D1105" s="71"/>
      <c r="E1105" s="71">
        <v>0</v>
      </c>
      <c r="F1105" s="60">
        <f>E1105</f>
        <v>0</v>
      </c>
    </row>
    <row r="1106" spans="1:6" ht="15">
      <c r="A1106" s="24"/>
      <c r="B1106" s="25"/>
      <c r="C1106" s="26" t="s">
        <v>13</v>
      </c>
      <c r="D1106" s="71"/>
      <c r="E1106" s="71">
        <v>0</v>
      </c>
      <c r="F1106" s="60">
        <f>E1106</f>
        <v>0</v>
      </c>
    </row>
    <row r="1107" spans="1:6" ht="15">
      <c r="A1107" s="24"/>
      <c r="B1107" s="25"/>
      <c r="C1107" s="26" t="s">
        <v>14</v>
      </c>
      <c r="D1107" s="71"/>
      <c r="E1107" s="71">
        <v>0</v>
      </c>
      <c r="F1107" s="60">
        <f>E1107</f>
        <v>0</v>
      </c>
    </row>
    <row r="1108" spans="1:6" ht="15">
      <c r="A1108" s="24"/>
      <c r="B1108" s="38"/>
      <c r="C1108" s="26"/>
      <c r="D1108" s="71"/>
      <c r="E1108" s="71"/>
      <c r="F1108" s="60"/>
    </row>
    <row r="1109" spans="1:6" ht="15.75">
      <c r="A1109" s="8"/>
      <c r="B1109" s="9" t="s">
        <v>16</v>
      </c>
      <c r="C1109" s="10"/>
      <c r="D1109" s="72"/>
      <c r="E1109" s="72"/>
      <c r="F1109" s="124"/>
    </row>
    <row r="1110" spans="1:6" ht="15">
      <c r="A1110" s="24" t="s">
        <v>6</v>
      </c>
      <c r="B1110" s="25" t="s">
        <v>3</v>
      </c>
      <c r="C1110" s="26" t="s">
        <v>44</v>
      </c>
      <c r="D1110" s="71"/>
      <c r="E1110" s="71">
        <v>0</v>
      </c>
      <c r="F1110" s="60">
        <f>E1110</f>
        <v>0</v>
      </c>
    </row>
    <row r="1111" spans="1:6" ht="15">
      <c r="A1111" s="24"/>
      <c r="B1111" s="25"/>
      <c r="C1111" s="26" t="s">
        <v>19</v>
      </c>
      <c r="D1111" s="71"/>
      <c r="E1111" s="71">
        <v>0</v>
      </c>
      <c r="F1111" s="60">
        <f>E1111</f>
        <v>0</v>
      </c>
    </row>
    <row r="1112" spans="1:6" ht="15">
      <c r="A1112" s="24"/>
      <c r="B1112" s="25"/>
      <c r="C1112" s="26" t="s">
        <v>20</v>
      </c>
      <c r="D1112" s="71"/>
      <c r="E1112" s="71">
        <v>0</v>
      </c>
      <c r="F1112" s="60">
        <f>E1112</f>
        <v>0</v>
      </c>
    </row>
    <row r="1113" spans="1:6" ht="15">
      <c r="A1113" s="24"/>
      <c r="B1113" s="25"/>
      <c r="C1113" s="26" t="s">
        <v>21</v>
      </c>
      <c r="D1113" s="71"/>
      <c r="E1113" s="71">
        <v>0</v>
      </c>
      <c r="F1113" s="60">
        <f>E1113</f>
        <v>0</v>
      </c>
    </row>
    <row r="1114" spans="1:6" ht="15">
      <c r="A1114" s="24"/>
      <c r="B1114" s="25"/>
      <c r="C1114" s="26"/>
      <c r="D1114" s="71"/>
      <c r="E1114" s="71"/>
      <c r="F1114" s="60"/>
    </row>
    <row r="1115" spans="1:6" ht="15">
      <c r="A1115" s="24" t="s">
        <v>7</v>
      </c>
      <c r="B1115" s="25" t="s">
        <v>17</v>
      </c>
      <c r="C1115" s="26" t="s">
        <v>22</v>
      </c>
      <c r="D1115" s="71"/>
      <c r="E1115" s="71">
        <v>0</v>
      </c>
      <c r="F1115" s="60">
        <f>E1115</f>
        <v>0</v>
      </c>
    </row>
    <row r="1116" spans="1:6" ht="15">
      <c r="A1116" s="24"/>
      <c r="B1116" s="28"/>
      <c r="C1116" s="29"/>
      <c r="D1116" s="73"/>
      <c r="E1116" s="73"/>
      <c r="F1116" s="60"/>
    </row>
    <row r="1117" spans="1:6" ht="15">
      <c r="A1117" s="24" t="s">
        <v>27</v>
      </c>
      <c r="B1117" s="28" t="s">
        <v>18</v>
      </c>
      <c r="C1117" s="29" t="s">
        <v>23</v>
      </c>
      <c r="D1117" s="73"/>
      <c r="E1117" s="73">
        <v>0</v>
      </c>
      <c r="F1117" s="60">
        <f t="shared" ref="F1117:F1128" si="27">E1117</f>
        <v>0</v>
      </c>
    </row>
    <row r="1118" spans="1:6" ht="15">
      <c r="A1118" s="24"/>
      <c r="B1118" s="30"/>
      <c r="C1118" s="29" t="s">
        <v>24</v>
      </c>
      <c r="D1118" s="73"/>
      <c r="E1118" s="73">
        <v>0</v>
      </c>
      <c r="F1118" s="60">
        <f t="shared" si="27"/>
        <v>0</v>
      </c>
    </row>
    <row r="1119" spans="1:6" ht="15">
      <c r="A1119" s="24"/>
      <c r="B1119" s="28"/>
      <c r="C1119" s="29" t="s">
        <v>25</v>
      </c>
      <c r="D1119" s="73"/>
      <c r="E1119" s="73">
        <v>0</v>
      </c>
      <c r="F1119" s="60">
        <f t="shared" si="27"/>
        <v>0</v>
      </c>
    </row>
    <row r="1120" spans="1:6" ht="15">
      <c r="A1120" s="24"/>
      <c r="B1120" s="28"/>
      <c r="C1120" s="29"/>
      <c r="D1120" s="73"/>
      <c r="E1120" s="73"/>
      <c r="F1120" s="60"/>
    </row>
    <row r="1121" spans="1:6" ht="15">
      <c r="A1121" s="24" t="s">
        <v>26</v>
      </c>
      <c r="B1121" s="28" t="s">
        <v>28</v>
      </c>
      <c r="C1121" s="29" t="s">
        <v>29</v>
      </c>
      <c r="D1121" s="73" t="s">
        <v>43</v>
      </c>
      <c r="E1121" s="73">
        <v>0</v>
      </c>
      <c r="F1121" s="60">
        <f t="shared" si="27"/>
        <v>0</v>
      </c>
    </row>
    <row r="1122" spans="1:6" ht="15">
      <c r="A1122" s="24"/>
      <c r="B1122" s="28"/>
      <c r="C1122" s="29" t="s">
        <v>30</v>
      </c>
      <c r="D1122" s="73"/>
      <c r="E1122" s="73">
        <v>0</v>
      </c>
      <c r="F1122" s="60">
        <f t="shared" si="27"/>
        <v>0</v>
      </c>
    </row>
    <row r="1123" spans="1:6" ht="15">
      <c r="A1123" s="24"/>
      <c r="B1123" s="31"/>
      <c r="C1123" s="29" t="s">
        <v>31</v>
      </c>
      <c r="D1123" s="73"/>
      <c r="E1123" s="73">
        <v>0</v>
      </c>
      <c r="F1123" s="60">
        <f t="shared" si="27"/>
        <v>0</v>
      </c>
    </row>
    <row r="1124" spans="1:6" ht="15">
      <c r="A1124" s="24"/>
      <c r="B1124" s="31"/>
      <c r="C1124" s="29" t="s">
        <v>32</v>
      </c>
      <c r="D1124" s="73"/>
      <c r="E1124" s="73">
        <v>0</v>
      </c>
      <c r="F1124" s="60">
        <f t="shared" si="27"/>
        <v>0</v>
      </c>
    </row>
    <row r="1125" spans="1:6" ht="15">
      <c r="A1125" s="24"/>
      <c r="B1125" s="32"/>
      <c r="C1125" s="33"/>
      <c r="D1125" s="71"/>
      <c r="E1125" s="73"/>
      <c r="F1125" s="60"/>
    </row>
    <row r="1126" spans="1:6" ht="15">
      <c r="A1126" s="24" t="s">
        <v>47</v>
      </c>
      <c r="B1126" s="28" t="s">
        <v>46</v>
      </c>
      <c r="C1126" s="29" t="s">
        <v>48</v>
      </c>
      <c r="D1126" s="81"/>
      <c r="E1126" s="73">
        <v>0</v>
      </c>
      <c r="F1126" s="60">
        <f t="shared" si="27"/>
        <v>0</v>
      </c>
    </row>
    <row r="1127" spans="1:6" ht="15">
      <c r="A1127" s="24"/>
      <c r="B1127" s="32"/>
      <c r="C1127" s="33" t="s">
        <v>49</v>
      </c>
      <c r="D1127" s="73"/>
      <c r="E1127" s="73">
        <v>0</v>
      </c>
      <c r="F1127" s="60">
        <f t="shared" si="27"/>
        <v>0</v>
      </c>
    </row>
    <row r="1128" spans="1:6" ht="15">
      <c r="A1128" s="24"/>
      <c r="B1128" s="32"/>
      <c r="C1128" s="33" t="s">
        <v>50</v>
      </c>
      <c r="D1128" s="71"/>
      <c r="E1128" s="73">
        <v>0</v>
      </c>
      <c r="F1128" s="60">
        <f t="shared" si="27"/>
        <v>0</v>
      </c>
    </row>
    <row r="1129" spans="1:6" ht="15.75" thickBot="1">
      <c r="A1129" s="24"/>
      <c r="B1129" s="34"/>
      <c r="C1129" s="35"/>
      <c r="D1129" s="71"/>
      <c r="E1129" s="71"/>
      <c r="F1129" s="62"/>
    </row>
    <row r="1130" spans="1:6" ht="17.25" thickTop="1" thickBot="1">
      <c r="A1130" s="118"/>
      <c r="B1130" s="13" t="s">
        <v>34</v>
      </c>
      <c r="C1130" s="14"/>
      <c r="D1130" s="82"/>
      <c r="E1130" s="74"/>
      <c r="F1130" s="63">
        <f>SUM(F1102:F1128)</f>
        <v>0</v>
      </c>
    </row>
    <row r="1131" spans="1:6" ht="13.5" thickTop="1">
      <c r="A1131" s="6"/>
      <c r="B1131" s="22" t="s">
        <v>41</v>
      </c>
      <c r="C1131" s="23"/>
      <c r="D1131" s="56" t="s">
        <v>42</v>
      </c>
      <c r="E1131" s="75"/>
      <c r="F1131" s="64"/>
    </row>
    <row r="1132" spans="1:6">
      <c r="A1132" s="6"/>
      <c r="B1132" s="45"/>
      <c r="C1132" s="46"/>
      <c r="D1132" s="85"/>
      <c r="E1132" s="76"/>
      <c r="F1132" s="65"/>
    </row>
    <row r="1133" spans="1:6">
      <c r="A1133" s="3"/>
      <c r="B1133" s="17" t="s">
        <v>51</v>
      </c>
      <c r="C1133" s="17"/>
      <c r="D1133" s="86" t="s">
        <v>441</v>
      </c>
      <c r="E1133" s="77"/>
      <c r="F1133" s="66"/>
    </row>
    <row r="1134" spans="1:6">
      <c r="A1134" s="18"/>
      <c r="B1134" s="50" t="s">
        <v>39</v>
      </c>
      <c r="C1134" s="49"/>
      <c r="D1134" s="87" t="s">
        <v>45</v>
      </c>
      <c r="E1134" s="78"/>
      <c r="F1134" s="67"/>
    </row>
    <row r="1135" spans="1:6">
      <c r="A1135" s="18"/>
      <c r="B1135" s="47" t="s">
        <v>35</v>
      </c>
      <c r="C1135" s="48"/>
      <c r="D1135" s="87" t="s">
        <v>38</v>
      </c>
      <c r="E1135" s="78"/>
      <c r="F1135" s="53"/>
    </row>
    <row r="1136" spans="1:6">
      <c r="A1136" s="18"/>
      <c r="B1136" s="47" t="s">
        <v>36</v>
      </c>
      <c r="C1136" s="48"/>
      <c r="D1136" s="87" t="s">
        <v>40</v>
      </c>
      <c r="E1136" s="78"/>
      <c r="F1136" s="53"/>
    </row>
    <row r="1137" spans="1:6">
      <c r="A1137" s="18"/>
      <c r="B1137" s="47" t="s">
        <v>37</v>
      </c>
      <c r="C1137" s="48"/>
      <c r="D1137" s="88"/>
      <c r="E1137" s="79"/>
      <c r="F1137" s="54"/>
    </row>
    <row r="1138" spans="1:6" ht="10.9" customHeight="1">
      <c r="A1138" s="18"/>
      <c r="B1138" s="20"/>
      <c r="C1138" s="21"/>
      <c r="D1138" s="88"/>
      <c r="E1138" s="79"/>
      <c r="F1138" s="54"/>
    </row>
    <row r="1139" spans="1:6" s="44" customFormat="1" ht="20.25">
      <c r="A1139" s="89"/>
      <c r="B1139" s="162" t="s">
        <v>463</v>
      </c>
      <c r="C1139" s="91"/>
      <c r="D1139" s="92"/>
      <c r="E1139" s="93"/>
      <c r="F1139" s="94"/>
    </row>
    <row r="1140" spans="1:6" ht="15.75">
      <c r="A1140" s="118"/>
      <c r="B1140" s="122" t="s">
        <v>15</v>
      </c>
      <c r="C1140" s="123"/>
      <c r="D1140" s="125"/>
      <c r="E1140" s="125"/>
      <c r="F1140" s="124"/>
    </row>
    <row r="1141" spans="1:6" ht="15">
      <c r="A1141" s="24" t="s">
        <v>4</v>
      </c>
      <c r="B1141" s="36" t="s">
        <v>9</v>
      </c>
      <c r="C1141" s="37" t="s">
        <v>10</v>
      </c>
      <c r="D1141" s="70" t="s">
        <v>43</v>
      </c>
      <c r="E1141" s="70">
        <v>0</v>
      </c>
      <c r="F1141" s="60">
        <f>E1141</f>
        <v>0</v>
      </c>
    </row>
    <row r="1142" spans="1:6" ht="15">
      <c r="A1142" s="24"/>
      <c r="B1142" s="36"/>
      <c r="C1142" s="37" t="s">
        <v>11</v>
      </c>
      <c r="D1142" s="70" t="s">
        <v>43</v>
      </c>
      <c r="E1142" s="70">
        <v>0</v>
      </c>
      <c r="F1142" s="60">
        <f>E1142</f>
        <v>0</v>
      </c>
    </row>
    <row r="1143" spans="1:6" ht="15">
      <c r="A1143" s="24"/>
      <c r="B1143" s="36"/>
      <c r="C1143" s="37"/>
      <c r="D1143" s="70" t="s">
        <v>43</v>
      </c>
      <c r="E1143" s="70"/>
      <c r="F1143" s="60"/>
    </row>
    <row r="1144" spans="1:6" ht="15">
      <c r="A1144" s="24" t="s">
        <v>5</v>
      </c>
      <c r="B1144" s="25" t="s">
        <v>8</v>
      </c>
      <c r="C1144" s="26" t="s">
        <v>12</v>
      </c>
      <c r="D1144" s="71"/>
      <c r="E1144" s="71">
        <v>0</v>
      </c>
      <c r="F1144" s="60">
        <f>E1144</f>
        <v>0</v>
      </c>
    </row>
    <row r="1145" spans="1:6" ht="15">
      <c r="A1145" s="24"/>
      <c r="B1145" s="25"/>
      <c r="C1145" s="26" t="s">
        <v>13</v>
      </c>
      <c r="D1145" s="71"/>
      <c r="E1145" s="71">
        <v>0</v>
      </c>
      <c r="F1145" s="60">
        <f>E1145</f>
        <v>0</v>
      </c>
    </row>
    <row r="1146" spans="1:6" ht="15">
      <c r="A1146" s="24"/>
      <c r="B1146" s="25"/>
      <c r="C1146" s="26" t="s">
        <v>14</v>
      </c>
      <c r="D1146" s="71"/>
      <c r="E1146" s="71">
        <v>0</v>
      </c>
      <c r="F1146" s="60">
        <f>E1146</f>
        <v>0</v>
      </c>
    </row>
    <row r="1147" spans="1:6" ht="15">
      <c r="A1147" s="24"/>
      <c r="B1147" s="38"/>
      <c r="C1147" s="26"/>
      <c r="D1147" s="71"/>
      <c r="E1147" s="71"/>
      <c r="F1147" s="60"/>
    </row>
    <row r="1148" spans="1:6" ht="15.75">
      <c r="A1148" s="8"/>
      <c r="B1148" s="9" t="s">
        <v>16</v>
      </c>
      <c r="C1148" s="10"/>
      <c r="D1148" s="72"/>
      <c r="E1148" s="72"/>
      <c r="F1148" s="124"/>
    </row>
    <row r="1149" spans="1:6" ht="15">
      <c r="A1149" s="24" t="s">
        <v>6</v>
      </c>
      <c r="B1149" s="25" t="s">
        <v>3</v>
      </c>
      <c r="C1149" s="26" t="s">
        <v>44</v>
      </c>
      <c r="D1149" s="71"/>
      <c r="E1149" s="71">
        <v>0</v>
      </c>
      <c r="F1149" s="60">
        <f>E1149</f>
        <v>0</v>
      </c>
    </row>
    <row r="1150" spans="1:6" ht="15">
      <c r="A1150" s="24"/>
      <c r="B1150" s="25"/>
      <c r="C1150" s="26" t="s">
        <v>19</v>
      </c>
      <c r="D1150" s="71"/>
      <c r="E1150" s="71">
        <v>0</v>
      </c>
      <c r="F1150" s="60">
        <f>E1150</f>
        <v>0</v>
      </c>
    </row>
    <row r="1151" spans="1:6" ht="15">
      <c r="A1151" s="24"/>
      <c r="B1151" s="25"/>
      <c r="C1151" s="26" t="s">
        <v>20</v>
      </c>
      <c r="D1151" s="71"/>
      <c r="E1151" s="71">
        <v>0</v>
      </c>
      <c r="F1151" s="60">
        <f>E1151</f>
        <v>0</v>
      </c>
    </row>
    <row r="1152" spans="1:6" ht="15">
      <c r="A1152" s="24"/>
      <c r="B1152" s="25"/>
      <c r="C1152" s="26" t="s">
        <v>21</v>
      </c>
      <c r="D1152" s="71"/>
      <c r="E1152" s="71">
        <v>0</v>
      </c>
      <c r="F1152" s="60">
        <f>E1152</f>
        <v>0</v>
      </c>
    </row>
    <row r="1153" spans="1:6" ht="15">
      <c r="A1153" s="24"/>
      <c r="B1153" s="25"/>
      <c r="C1153" s="26"/>
      <c r="D1153" s="71"/>
      <c r="E1153" s="71"/>
      <c r="F1153" s="60"/>
    </row>
    <row r="1154" spans="1:6" ht="15">
      <c r="A1154" s="24" t="s">
        <v>7</v>
      </c>
      <c r="B1154" s="25" t="s">
        <v>17</v>
      </c>
      <c r="C1154" s="26" t="s">
        <v>22</v>
      </c>
      <c r="D1154" s="71"/>
      <c r="E1154" s="71">
        <v>0</v>
      </c>
      <c r="F1154" s="60">
        <f>E1154</f>
        <v>0</v>
      </c>
    </row>
    <row r="1155" spans="1:6" ht="15">
      <c r="A1155" s="24"/>
      <c r="B1155" s="28"/>
      <c r="C1155" s="29"/>
      <c r="D1155" s="73"/>
      <c r="E1155" s="73"/>
      <c r="F1155" s="60"/>
    </row>
    <row r="1156" spans="1:6" ht="15">
      <c r="A1156" s="24" t="s">
        <v>27</v>
      </c>
      <c r="B1156" s="28" t="s">
        <v>18</v>
      </c>
      <c r="C1156" s="29" t="s">
        <v>23</v>
      </c>
      <c r="D1156" s="73"/>
      <c r="E1156" s="73">
        <v>0</v>
      </c>
      <c r="F1156" s="60">
        <f t="shared" ref="F1156:F1167" si="28">E1156</f>
        <v>0</v>
      </c>
    </row>
    <row r="1157" spans="1:6" ht="15">
      <c r="A1157" s="24"/>
      <c r="B1157" s="30"/>
      <c r="C1157" s="29" t="s">
        <v>24</v>
      </c>
      <c r="D1157" s="73"/>
      <c r="E1157" s="73">
        <v>0</v>
      </c>
      <c r="F1157" s="60">
        <f t="shared" si="28"/>
        <v>0</v>
      </c>
    </row>
    <row r="1158" spans="1:6" ht="15">
      <c r="A1158" s="24"/>
      <c r="B1158" s="28"/>
      <c r="C1158" s="29" t="s">
        <v>25</v>
      </c>
      <c r="D1158" s="73"/>
      <c r="E1158" s="73">
        <v>0</v>
      </c>
      <c r="F1158" s="60">
        <f t="shared" si="28"/>
        <v>0</v>
      </c>
    </row>
    <row r="1159" spans="1:6" ht="15">
      <c r="A1159" s="24"/>
      <c r="B1159" s="28"/>
      <c r="C1159" s="29"/>
      <c r="D1159" s="73"/>
      <c r="E1159" s="73"/>
      <c r="F1159" s="60"/>
    </row>
    <row r="1160" spans="1:6" ht="15">
      <c r="A1160" s="24" t="s">
        <v>26</v>
      </c>
      <c r="B1160" s="28" t="s">
        <v>28</v>
      </c>
      <c r="C1160" s="29" t="s">
        <v>29</v>
      </c>
      <c r="D1160" s="73" t="s">
        <v>43</v>
      </c>
      <c r="E1160" s="73">
        <v>0</v>
      </c>
      <c r="F1160" s="60">
        <f t="shared" si="28"/>
        <v>0</v>
      </c>
    </row>
    <row r="1161" spans="1:6" ht="15">
      <c r="A1161" s="24"/>
      <c r="B1161" s="28"/>
      <c r="C1161" s="29" t="s">
        <v>30</v>
      </c>
      <c r="D1161" s="73"/>
      <c r="E1161" s="73">
        <v>0</v>
      </c>
      <c r="F1161" s="60">
        <f t="shared" si="28"/>
        <v>0</v>
      </c>
    </row>
    <row r="1162" spans="1:6" ht="15">
      <c r="A1162" s="24"/>
      <c r="B1162" s="31"/>
      <c r="C1162" s="29" t="s">
        <v>31</v>
      </c>
      <c r="D1162" s="73"/>
      <c r="E1162" s="73">
        <v>0</v>
      </c>
      <c r="F1162" s="60">
        <f t="shared" si="28"/>
        <v>0</v>
      </c>
    </row>
    <row r="1163" spans="1:6" ht="15">
      <c r="A1163" s="24"/>
      <c r="B1163" s="31"/>
      <c r="C1163" s="29" t="s">
        <v>32</v>
      </c>
      <c r="D1163" s="73"/>
      <c r="E1163" s="73">
        <v>0</v>
      </c>
      <c r="F1163" s="60">
        <f t="shared" si="28"/>
        <v>0</v>
      </c>
    </row>
    <row r="1164" spans="1:6" ht="15">
      <c r="A1164" s="24"/>
      <c r="B1164" s="32"/>
      <c r="C1164" s="33"/>
      <c r="D1164" s="71"/>
      <c r="E1164" s="73"/>
      <c r="F1164" s="60"/>
    </row>
    <row r="1165" spans="1:6" ht="15">
      <c r="A1165" s="24" t="s">
        <v>47</v>
      </c>
      <c r="B1165" s="28" t="s">
        <v>46</v>
      </c>
      <c r="C1165" s="29" t="s">
        <v>48</v>
      </c>
      <c r="D1165" s="81"/>
      <c r="E1165" s="73">
        <v>0</v>
      </c>
      <c r="F1165" s="60">
        <f t="shared" si="28"/>
        <v>0</v>
      </c>
    </row>
    <row r="1166" spans="1:6" ht="15">
      <c r="A1166" s="24"/>
      <c r="B1166" s="32"/>
      <c r="C1166" s="33" t="s">
        <v>49</v>
      </c>
      <c r="D1166" s="73"/>
      <c r="E1166" s="73">
        <v>0</v>
      </c>
      <c r="F1166" s="60">
        <f t="shared" si="28"/>
        <v>0</v>
      </c>
    </row>
    <row r="1167" spans="1:6" ht="15">
      <c r="A1167" s="24"/>
      <c r="B1167" s="32"/>
      <c r="C1167" s="33" t="s">
        <v>50</v>
      </c>
      <c r="D1167" s="71"/>
      <c r="E1167" s="73">
        <v>0</v>
      </c>
      <c r="F1167" s="60">
        <f t="shared" si="28"/>
        <v>0</v>
      </c>
    </row>
    <row r="1168" spans="1:6" ht="15.75" thickBot="1">
      <c r="A1168" s="24"/>
      <c r="B1168" s="34"/>
      <c r="C1168" s="35"/>
      <c r="D1168" s="71"/>
      <c r="E1168" s="71"/>
      <c r="F1168" s="62"/>
    </row>
    <row r="1169" spans="1:6" ht="17.25" thickTop="1" thickBot="1">
      <c r="A1169" s="118"/>
      <c r="B1169" s="13" t="s">
        <v>34</v>
      </c>
      <c r="C1169" s="14"/>
      <c r="D1169" s="82"/>
      <c r="E1169" s="74"/>
      <c r="F1169" s="63">
        <f>SUM(F1141:F1167)</f>
        <v>0</v>
      </c>
    </row>
    <row r="1170" spans="1:6" ht="13.5" thickTop="1">
      <c r="A1170" s="6"/>
      <c r="B1170" s="22" t="s">
        <v>41</v>
      </c>
      <c r="C1170" s="23"/>
      <c r="D1170" s="56" t="s">
        <v>42</v>
      </c>
      <c r="E1170" s="75"/>
      <c r="F1170" s="64"/>
    </row>
    <row r="1171" spans="1:6">
      <c r="A1171" s="6"/>
      <c r="B1171" s="45"/>
      <c r="C1171" s="46"/>
      <c r="D1171" s="85"/>
      <c r="E1171" s="76"/>
      <c r="F1171" s="65"/>
    </row>
    <row r="1172" spans="1:6">
      <c r="A1172" s="3"/>
      <c r="B1172" s="17" t="s">
        <v>51</v>
      </c>
      <c r="C1172" s="17"/>
      <c r="D1172" s="86" t="s">
        <v>441</v>
      </c>
      <c r="E1172" s="77"/>
      <c r="F1172" s="66"/>
    </row>
    <row r="1173" spans="1:6">
      <c r="A1173" s="18"/>
      <c r="B1173" s="50" t="s">
        <v>39</v>
      </c>
      <c r="C1173" s="49"/>
      <c r="D1173" s="87" t="s">
        <v>45</v>
      </c>
      <c r="E1173" s="78"/>
      <c r="F1173" s="67"/>
    </row>
    <row r="1174" spans="1:6">
      <c r="A1174" s="18"/>
      <c r="B1174" s="47" t="s">
        <v>35</v>
      </c>
      <c r="C1174" s="48"/>
      <c r="D1174" s="87" t="s">
        <v>38</v>
      </c>
      <c r="E1174" s="78"/>
      <c r="F1174" s="53"/>
    </row>
    <row r="1175" spans="1:6">
      <c r="A1175" s="18"/>
      <c r="B1175" s="47" t="s">
        <v>36</v>
      </c>
      <c r="C1175" s="48"/>
      <c r="D1175" s="87" t="s">
        <v>40</v>
      </c>
      <c r="E1175" s="78"/>
      <c r="F1175" s="53"/>
    </row>
    <row r="1176" spans="1:6">
      <c r="A1176" s="18"/>
      <c r="B1176" s="47" t="s">
        <v>37</v>
      </c>
      <c r="C1176" s="48"/>
      <c r="D1176" s="88"/>
      <c r="E1176" s="79"/>
      <c r="F1176" s="54"/>
    </row>
    <row r="1177" spans="1:6" ht="10.9" customHeight="1">
      <c r="A1177" s="18"/>
      <c r="B1177" s="20"/>
      <c r="C1177" s="21"/>
      <c r="D1177" s="88"/>
      <c r="E1177" s="79"/>
      <c r="F1177" s="54"/>
    </row>
    <row r="1178" spans="1:6" s="44" customFormat="1" ht="20.25">
      <c r="A1178" s="89"/>
      <c r="B1178" s="162" t="s">
        <v>463</v>
      </c>
      <c r="C1178" s="91"/>
      <c r="D1178" s="92"/>
      <c r="E1178" s="93"/>
      <c r="F1178" s="94"/>
    </row>
    <row r="1179" spans="1:6" ht="15.75">
      <c r="A1179" s="118"/>
      <c r="B1179" s="122" t="s">
        <v>15</v>
      </c>
      <c r="C1179" s="123"/>
      <c r="D1179" s="125"/>
      <c r="E1179" s="125"/>
      <c r="F1179" s="124"/>
    </row>
    <row r="1180" spans="1:6" ht="15">
      <c r="A1180" s="24" t="s">
        <v>4</v>
      </c>
      <c r="B1180" s="36" t="s">
        <v>9</v>
      </c>
      <c r="C1180" s="37" t="s">
        <v>10</v>
      </c>
      <c r="D1180" s="70" t="s">
        <v>43</v>
      </c>
      <c r="E1180" s="70">
        <v>0</v>
      </c>
      <c r="F1180" s="60">
        <f>E1180</f>
        <v>0</v>
      </c>
    </row>
    <row r="1181" spans="1:6" ht="15">
      <c r="A1181" s="24"/>
      <c r="B1181" s="36"/>
      <c r="C1181" s="37" t="s">
        <v>11</v>
      </c>
      <c r="D1181" s="70" t="s">
        <v>43</v>
      </c>
      <c r="E1181" s="70">
        <v>0</v>
      </c>
      <c r="F1181" s="60">
        <f>E1181</f>
        <v>0</v>
      </c>
    </row>
    <row r="1182" spans="1:6" ht="15">
      <c r="A1182" s="24"/>
      <c r="B1182" s="36"/>
      <c r="C1182" s="37"/>
      <c r="D1182" s="70" t="s">
        <v>43</v>
      </c>
      <c r="E1182" s="70"/>
      <c r="F1182" s="60"/>
    </row>
    <row r="1183" spans="1:6" ht="15">
      <c r="A1183" s="24" t="s">
        <v>5</v>
      </c>
      <c r="B1183" s="25" t="s">
        <v>8</v>
      </c>
      <c r="C1183" s="26" t="s">
        <v>12</v>
      </c>
      <c r="D1183" s="71" t="s">
        <v>43</v>
      </c>
      <c r="E1183" s="71">
        <v>0</v>
      </c>
      <c r="F1183" s="60">
        <f>E1183</f>
        <v>0</v>
      </c>
    </row>
    <row r="1184" spans="1:6" ht="15">
      <c r="A1184" s="24"/>
      <c r="B1184" s="25"/>
      <c r="C1184" s="26" t="s">
        <v>13</v>
      </c>
      <c r="D1184" s="71"/>
      <c r="E1184" s="71">
        <v>0</v>
      </c>
      <c r="F1184" s="60">
        <f>E1184</f>
        <v>0</v>
      </c>
    </row>
    <row r="1185" spans="1:6" ht="15">
      <c r="A1185" s="24"/>
      <c r="B1185" s="25"/>
      <c r="C1185" s="26" t="s">
        <v>14</v>
      </c>
      <c r="D1185" s="71"/>
      <c r="E1185" s="71">
        <v>0</v>
      </c>
      <c r="F1185" s="60">
        <f>E1185</f>
        <v>0</v>
      </c>
    </row>
    <row r="1186" spans="1:6" ht="15">
      <c r="A1186" s="24"/>
      <c r="B1186" s="38"/>
      <c r="C1186" s="26"/>
      <c r="D1186" s="71"/>
      <c r="E1186" s="71"/>
      <c r="F1186" s="60"/>
    </row>
    <row r="1187" spans="1:6" ht="15.75">
      <c r="A1187" s="8"/>
      <c r="B1187" s="9" t="s">
        <v>16</v>
      </c>
      <c r="C1187" s="10"/>
      <c r="D1187" s="72"/>
      <c r="E1187" s="72"/>
      <c r="F1187" s="124"/>
    </row>
    <row r="1188" spans="1:6" ht="15">
      <c r="A1188" s="24" t="s">
        <v>6</v>
      </c>
      <c r="B1188" s="25" t="s">
        <v>3</v>
      </c>
      <c r="C1188" s="26" t="s">
        <v>44</v>
      </c>
      <c r="D1188" s="71"/>
      <c r="E1188" s="71">
        <v>0</v>
      </c>
      <c r="F1188" s="60">
        <f>E1188</f>
        <v>0</v>
      </c>
    </row>
    <row r="1189" spans="1:6" ht="15">
      <c r="A1189" s="24"/>
      <c r="B1189" s="25"/>
      <c r="C1189" s="26" t="s">
        <v>19</v>
      </c>
      <c r="D1189" s="71"/>
      <c r="E1189" s="71">
        <v>0</v>
      </c>
      <c r="F1189" s="60">
        <f>E1189</f>
        <v>0</v>
      </c>
    </row>
    <row r="1190" spans="1:6" ht="15">
      <c r="A1190" s="24"/>
      <c r="B1190" s="25"/>
      <c r="C1190" s="26" t="s">
        <v>20</v>
      </c>
      <c r="D1190" s="71"/>
      <c r="E1190" s="71">
        <v>0</v>
      </c>
      <c r="F1190" s="60">
        <f>E1190</f>
        <v>0</v>
      </c>
    </row>
    <row r="1191" spans="1:6" ht="15">
      <c r="A1191" s="24"/>
      <c r="B1191" s="25"/>
      <c r="C1191" s="26" t="s">
        <v>21</v>
      </c>
      <c r="D1191" s="71"/>
      <c r="E1191" s="71">
        <v>0</v>
      </c>
      <c r="F1191" s="60">
        <f>E1191</f>
        <v>0</v>
      </c>
    </row>
    <row r="1192" spans="1:6" ht="15">
      <c r="A1192" s="24"/>
      <c r="B1192" s="25"/>
      <c r="C1192" s="26"/>
      <c r="D1192" s="71"/>
      <c r="E1192" s="71"/>
      <c r="F1192" s="60"/>
    </row>
    <row r="1193" spans="1:6" ht="15">
      <c r="A1193" s="24" t="s">
        <v>7</v>
      </c>
      <c r="B1193" s="25" t="s">
        <v>17</v>
      </c>
      <c r="C1193" s="26" t="s">
        <v>22</v>
      </c>
      <c r="D1193" s="71"/>
      <c r="E1193" s="71">
        <v>0</v>
      </c>
      <c r="F1193" s="60">
        <f>E1193</f>
        <v>0</v>
      </c>
    </row>
    <row r="1194" spans="1:6" ht="15">
      <c r="A1194" s="24"/>
      <c r="B1194" s="28"/>
      <c r="C1194" s="29"/>
      <c r="D1194" s="73"/>
      <c r="E1194" s="73"/>
      <c r="F1194" s="60"/>
    </row>
    <row r="1195" spans="1:6" ht="15">
      <c r="A1195" s="24" t="s">
        <v>27</v>
      </c>
      <c r="B1195" s="28" t="s">
        <v>18</v>
      </c>
      <c r="C1195" s="29" t="s">
        <v>23</v>
      </c>
      <c r="D1195" s="73"/>
      <c r="E1195" s="73">
        <v>0</v>
      </c>
      <c r="F1195" s="60">
        <f>E1195</f>
        <v>0</v>
      </c>
    </row>
    <row r="1196" spans="1:6" ht="15">
      <c r="A1196" s="24"/>
      <c r="B1196" s="30"/>
      <c r="C1196" s="29" t="s">
        <v>24</v>
      </c>
      <c r="D1196" s="73"/>
      <c r="E1196" s="73">
        <v>0</v>
      </c>
      <c r="F1196" s="60">
        <f>E1196</f>
        <v>0</v>
      </c>
    </row>
    <row r="1197" spans="1:6" ht="15">
      <c r="A1197" s="24"/>
      <c r="B1197" s="28"/>
      <c r="C1197" s="29" t="s">
        <v>25</v>
      </c>
      <c r="D1197" s="73"/>
      <c r="E1197" s="73">
        <v>0</v>
      </c>
      <c r="F1197" s="60">
        <f>E1197</f>
        <v>0</v>
      </c>
    </row>
    <row r="1198" spans="1:6" ht="15">
      <c r="A1198" s="24"/>
      <c r="B1198" s="28"/>
      <c r="C1198" s="29"/>
      <c r="D1198" s="73"/>
      <c r="E1198" s="73"/>
      <c r="F1198" s="60"/>
    </row>
    <row r="1199" spans="1:6" ht="15">
      <c r="A1199" s="24" t="s">
        <v>26</v>
      </c>
      <c r="B1199" s="28" t="s">
        <v>28</v>
      </c>
      <c r="C1199" s="29" t="s">
        <v>29</v>
      </c>
      <c r="D1199" s="73" t="s">
        <v>43</v>
      </c>
      <c r="E1199" s="73">
        <v>0</v>
      </c>
      <c r="F1199" s="60">
        <f>E1199</f>
        <v>0</v>
      </c>
    </row>
    <row r="1200" spans="1:6" ht="15">
      <c r="A1200" s="24"/>
      <c r="B1200" s="28"/>
      <c r="C1200" s="29" t="s">
        <v>30</v>
      </c>
      <c r="D1200" s="73"/>
      <c r="E1200" s="73">
        <v>0</v>
      </c>
      <c r="F1200" s="60">
        <f>E1200</f>
        <v>0</v>
      </c>
    </row>
    <row r="1201" spans="1:6" ht="15">
      <c r="A1201" s="24"/>
      <c r="B1201" s="31"/>
      <c r="C1201" s="29" t="s">
        <v>31</v>
      </c>
      <c r="D1201" s="73"/>
      <c r="E1201" s="73">
        <v>0</v>
      </c>
      <c r="F1201" s="60">
        <f>E1201</f>
        <v>0</v>
      </c>
    </row>
    <row r="1202" spans="1:6" ht="15">
      <c r="A1202" s="24"/>
      <c r="B1202" s="31"/>
      <c r="C1202" s="29" t="s">
        <v>32</v>
      </c>
      <c r="D1202" s="73"/>
      <c r="E1202" s="73">
        <v>0</v>
      </c>
      <c r="F1202" s="60">
        <f>E1202</f>
        <v>0</v>
      </c>
    </row>
    <row r="1203" spans="1:6" ht="15">
      <c r="A1203" s="24"/>
      <c r="B1203" s="32"/>
      <c r="C1203" s="33"/>
      <c r="D1203" s="71"/>
      <c r="E1203" s="73"/>
      <c r="F1203" s="60"/>
    </row>
    <row r="1204" spans="1:6" ht="15">
      <c r="A1204" s="24" t="s">
        <v>47</v>
      </c>
      <c r="B1204" s="28" t="s">
        <v>46</v>
      </c>
      <c r="C1204" s="29" t="s">
        <v>48</v>
      </c>
      <c r="D1204" s="81"/>
      <c r="E1204" s="73">
        <v>0</v>
      </c>
      <c r="F1204" s="60">
        <f>E1204</f>
        <v>0</v>
      </c>
    </row>
    <row r="1205" spans="1:6" ht="15">
      <c r="A1205" s="24"/>
      <c r="B1205" s="32"/>
      <c r="C1205" s="33" t="s">
        <v>49</v>
      </c>
      <c r="D1205" s="73"/>
      <c r="E1205" s="73">
        <v>0</v>
      </c>
      <c r="F1205" s="60">
        <f>E1205</f>
        <v>0</v>
      </c>
    </row>
    <row r="1206" spans="1:6" ht="15">
      <c r="A1206" s="24"/>
      <c r="B1206" s="32"/>
      <c r="C1206" s="33" t="s">
        <v>50</v>
      </c>
      <c r="D1206" s="71"/>
      <c r="E1206" s="73">
        <v>0</v>
      </c>
      <c r="F1206" s="60">
        <f>E1206</f>
        <v>0</v>
      </c>
    </row>
    <row r="1207" spans="1:6" ht="15.75" thickBot="1">
      <c r="A1207" s="24"/>
      <c r="B1207" s="34"/>
      <c r="C1207" s="35"/>
      <c r="D1207" s="71"/>
      <c r="E1207" s="71"/>
      <c r="F1207" s="62"/>
    </row>
    <row r="1208" spans="1:6" ht="17.25" thickTop="1" thickBot="1">
      <c r="A1208" s="118"/>
      <c r="B1208" s="13" t="s">
        <v>34</v>
      </c>
      <c r="C1208" s="14"/>
      <c r="D1208" s="82"/>
      <c r="E1208" s="74"/>
      <c r="F1208" s="63">
        <f>SUM(F1180:F1206)</f>
        <v>0</v>
      </c>
    </row>
    <row r="1209" spans="1:6" ht="13.5" thickTop="1">
      <c r="A1209" s="6"/>
      <c r="B1209" s="22" t="s">
        <v>41</v>
      </c>
      <c r="C1209" s="23"/>
      <c r="D1209" s="56" t="s">
        <v>42</v>
      </c>
      <c r="E1209" s="75"/>
      <c r="F1209" s="64"/>
    </row>
    <row r="1210" spans="1:6">
      <c r="A1210" s="6"/>
      <c r="B1210" s="45"/>
      <c r="C1210" s="46"/>
      <c r="D1210" s="85"/>
      <c r="E1210" s="76"/>
      <c r="F1210" s="65"/>
    </row>
    <row r="1211" spans="1:6">
      <c r="A1211" s="3"/>
      <c r="B1211" s="17" t="s">
        <v>51</v>
      </c>
      <c r="C1211" s="17"/>
      <c r="D1211" s="86" t="s">
        <v>441</v>
      </c>
      <c r="E1211" s="77"/>
      <c r="F1211" s="66"/>
    </row>
    <row r="1212" spans="1:6">
      <c r="A1212" s="18"/>
      <c r="B1212" s="50" t="s">
        <v>39</v>
      </c>
      <c r="C1212" s="49"/>
      <c r="D1212" s="87" t="s">
        <v>45</v>
      </c>
      <c r="E1212" s="78"/>
      <c r="F1212" s="67"/>
    </row>
    <row r="1213" spans="1:6">
      <c r="A1213" s="18"/>
      <c r="B1213" s="47" t="s">
        <v>35</v>
      </c>
      <c r="C1213" s="48"/>
      <c r="D1213" s="87" t="s">
        <v>38</v>
      </c>
      <c r="E1213" s="78"/>
      <c r="F1213" s="53"/>
    </row>
    <row r="1214" spans="1:6">
      <c r="A1214" s="18"/>
      <c r="B1214" s="47" t="s">
        <v>36</v>
      </c>
      <c r="C1214" s="48"/>
      <c r="D1214" s="87" t="s">
        <v>40</v>
      </c>
      <c r="E1214" s="78"/>
      <c r="F1214" s="53"/>
    </row>
    <row r="1215" spans="1:6">
      <c r="A1215" s="18"/>
      <c r="B1215" s="47" t="s">
        <v>37</v>
      </c>
      <c r="C1215" s="48"/>
      <c r="D1215" s="88"/>
      <c r="E1215" s="79"/>
      <c r="F1215" s="54"/>
    </row>
    <row r="1216" spans="1:6">
      <c r="A1216" s="18"/>
      <c r="B1216" s="20"/>
      <c r="C1216" s="21"/>
      <c r="D1216" s="88"/>
      <c r="E1216" s="79"/>
      <c r="F1216" s="54"/>
    </row>
    <row r="1217" spans="1:6" s="44" customFormat="1" ht="20.25">
      <c r="A1217" s="89"/>
      <c r="B1217" s="162" t="s">
        <v>463</v>
      </c>
      <c r="C1217" s="91"/>
      <c r="D1217" s="92"/>
      <c r="E1217" s="93"/>
      <c r="F1217" s="94"/>
    </row>
    <row r="1218" spans="1:6" ht="15.75">
      <c r="A1218" s="118"/>
      <c r="B1218" s="122" t="s">
        <v>15</v>
      </c>
      <c r="C1218" s="123"/>
      <c r="D1218" s="125"/>
      <c r="E1218" s="125"/>
      <c r="F1218" s="124"/>
    </row>
    <row r="1219" spans="1:6" ht="15">
      <c r="A1219" s="24" t="s">
        <v>4</v>
      </c>
      <c r="B1219" s="36" t="s">
        <v>9</v>
      </c>
      <c r="C1219" s="37" t="s">
        <v>10</v>
      </c>
      <c r="D1219" s="70" t="s">
        <v>43</v>
      </c>
      <c r="E1219" s="70">
        <v>0</v>
      </c>
      <c r="F1219" s="60">
        <f>E1219</f>
        <v>0</v>
      </c>
    </row>
    <row r="1220" spans="1:6" ht="15">
      <c r="A1220" s="24"/>
      <c r="B1220" s="36"/>
      <c r="C1220" s="37" t="s">
        <v>11</v>
      </c>
      <c r="D1220" s="70" t="s">
        <v>43</v>
      </c>
      <c r="E1220" s="70">
        <v>0</v>
      </c>
      <c r="F1220" s="60">
        <f>E1220</f>
        <v>0</v>
      </c>
    </row>
    <row r="1221" spans="1:6" ht="15">
      <c r="A1221" s="24"/>
      <c r="B1221" s="36"/>
      <c r="C1221" s="37"/>
      <c r="D1221" s="70" t="s">
        <v>43</v>
      </c>
      <c r="E1221" s="70"/>
      <c r="F1221" s="60"/>
    </row>
    <row r="1222" spans="1:6" ht="15">
      <c r="A1222" s="24" t="s">
        <v>5</v>
      </c>
      <c r="B1222" s="25" t="s">
        <v>8</v>
      </c>
      <c r="C1222" s="26" t="s">
        <v>12</v>
      </c>
      <c r="D1222" s="71" t="s">
        <v>43</v>
      </c>
      <c r="E1222" s="71">
        <v>0</v>
      </c>
      <c r="F1222" s="60">
        <f>E1222</f>
        <v>0</v>
      </c>
    </row>
    <row r="1223" spans="1:6" ht="15">
      <c r="A1223" s="24"/>
      <c r="B1223" s="25"/>
      <c r="C1223" s="26" t="s">
        <v>13</v>
      </c>
      <c r="D1223" s="71"/>
      <c r="E1223" s="71">
        <v>0</v>
      </c>
      <c r="F1223" s="60">
        <f>E1223</f>
        <v>0</v>
      </c>
    </row>
    <row r="1224" spans="1:6" ht="15">
      <c r="A1224" s="24"/>
      <c r="B1224" s="25"/>
      <c r="C1224" s="26" t="s">
        <v>14</v>
      </c>
      <c r="D1224" s="71"/>
      <c r="E1224" s="71">
        <v>0</v>
      </c>
      <c r="F1224" s="60">
        <f>E1224</f>
        <v>0</v>
      </c>
    </row>
    <row r="1225" spans="1:6" ht="15">
      <c r="A1225" s="24"/>
      <c r="B1225" s="38"/>
      <c r="C1225" s="26"/>
      <c r="D1225" s="71"/>
      <c r="E1225" s="71"/>
      <c r="F1225" s="60"/>
    </row>
    <row r="1226" spans="1:6" ht="15.75">
      <c r="A1226" s="8"/>
      <c r="B1226" s="9" t="s">
        <v>16</v>
      </c>
      <c r="C1226" s="10"/>
      <c r="D1226" s="72"/>
      <c r="E1226" s="72"/>
      <c r="F1226" s="124"/>
    </row>
    <row r="1227" spans="1:6" ht="15">
      <c r="A1227" s="24" t="s">
        <v>6</v>
      </c>
      <c r="B1227" s="25" t="s">
        <v>3</v>
      </c>
      <c r="C1227" s="26" t="s">
        <v>44</v>
      </c>
      <c r="D1227" s="71"/>
      <c r="E1227" s="71">
        <v>0</v>
      </c>
      <c r="F1227" s="60">
        <f>E1227</f>
        <v>0</v>
      </c>
    </row>
    <row r="1228" spans="1:6" ht="15">
      <c r="A1228" s="24"/>
      <c r="B1228" s="25"/>
      <c r="C1228" s="26" t="s">
        <v>19</v>
      </c>
      <c r="D1228" s="71"/>
      <c r="E1228" s="71">
        <v>0</v>
      </c>
      <c r="F1228" s="60">
        <f>E1228</f>
        <v>0</v>
      </c>
    </row>
    <row r="1229" spans="1:6" ht="15">
      <c r="A1229" s="24"/>
      <c r="B1229" s="25"/>
      <c r="C1229" s="26" t="s">
        <v>20</v>
      </c>
      <c r="D1229" s="71"/>
      <c r="E1229" s="71">
        <v>0</v>
      </c>
      <c r="F1229" s="60">
        <f>E1229</f>
        <v>0</v>
      </c>
    </row>
    <row r="1230" spans="1:6" ht="15">
      <c r="A1230" s="24"/>
      <c r="B1230" s="25"/>
      <c r="C1230" s="26" t="s">
        <v>21</v>
      </c>
      <c r="D1230" s="71"/>
      <c r="E1230" s="71">
        <v>0</v>
      </c>
      <c r="F1230" s="60">
        <f>E1230</f>
        <v>0</v>
      </c>
    </row>
    <row r="1231" spans="1:6" ht="15">
      <c r="A1231" s="24"/>
      <c r="B1231" s="25"/>
      <c r="C1231" s="26"/>
      <c r="D1231" s="71"/>
      <c r="E1231" s="71"/>
      <c r="F1231" s="60"/>
    </row>
    <row r="1232" spans="1:6" ht="15">
      <c r="A1232" s="24" t="s">
        <v>7</v>
      </c>
      <c r="B1232" s="25" t="s">
        <v>17</v>
      </c>
      <c r="C1232" s="26" t="s">
        <v>22</v>
      </c>
      <c r="D1232" s="71"/>
      <c r="E1232" s="71">
        <v>0</v>
      </c>
      <c r="F1232" s="60">
        <f>E1232</f>
        <v>0</v>
      </c>
    </row>
    <row r="1233" spans="1:6" ht="15">
      <c r="A1233" s="24"/>
      <c r="B1233" s="28"/>
      <c r="C1233" s="29"/>
      <c r="D1233" s="73"/>
      <c r="E1233" s="73"/>
      <c r="F1233" s="60"/>
    </row>
    <row r="1234" spans="1:6" ht="15">
      <c r="A1234" s="24" t="s">
        <v>27</v>
      </c>
      <c r="B1234" s="28" t="s">
        <v>18</v>
      </c>
      <c r="C1234" s="29" t="s">
        <v>23</v>
      </c>
      <c r="D1234" s="73"/>
      <c r="E1234" s="73">
        <v>0</v>
      </c>
      <c r="F1234" s="60">
        <f>E1234</f>
        <v>0</v>
      </c>
    </row>
    <row r="1235" spans="1:6" ht="15">
      <c r="A1235" s="24"/>
      <c r="B1235" s="30"/>
      <c r="C1235" s="29" t="s">
        <v>24</v>
      </c>
      <c r="D1235" s="73"/>
      <c r="E1235" s="73">
        <v>0</v>
      </c>
      <c r="F1235" s="60">
        <f>E1235</f>
        <v>0</v>
      </c>
    </row>
    <row r="1236" spans="1:6" ht="15">
      <c r="A1236" s="24"/>
      <c r="B1236" s="28"/>
      <c r="C1236" s="29" t="s">
        <v>25</v>
      </c>
      <c r="D1236" s="73"/>
      <c r="E1236" s="73">
        <v>0</v>
      </c>
      <c r="F1236" s="60">
        <f>E1236</f>
        <v>0</v>
      </c>
    </row>
    <row r="1237" spans="1:6" ht="15">
      <c r="A1237" s="24"/>
      <c r="B1237" s="28"/>
      <c r="C1237" s="29"/>
      <c r="D1237" s="73"/>
      <c r="E1237" s="73"/>
      <c r="F1237" s="60"/>
    </row>
    <row r="1238" spans="1:6" ht="15">
      <c r="A1238" s="24" t="s">
        <v>26</v>
      </c>
      <c r="B1238" s="28" t="s">
        <v>28</v>
      </c>
      <c r="C1238" s="29" t="s">
        <v>29</v>
      </c>
      <c r="D1238" s="73" t="s">
        <v>43</v>
      </c>
      <c r="E1238" s="73">
        <v>0</v>
      </c>
      <c r="F1238" s="60">
        <f>E1238</f>
        <v>0</v>
      </c>
    </row>
    <row r="1239" spans="1:6" ht="15">
      <c r="A1239" s="24"/>
      <c r="B1239" s="28"/>
      <c r="C1239" s="29" t="s">
        <v>30</v>
      </c>
      <c r="D1239" s="73"/>
      <c r="E1239" s="73">
        <v>0</v>
      </c>
      <c r="F1239" s="60">
        <f>E1239</f>
        <v>0</v>
      </c>
    </row>
    <row r="1240" spans="1:6" ht="15">
      <c r="A1240" s="24"/>
      <c r="B1240" s="31"/>
      <c r="C1240" s="29" t="s">
        <v>31</v>
      </c>
      <c r="D1240" s="73"/>
      <c r="E1240" s="73">
        <v>0</v>
      </c>
      <c r="F1240" s="60">
        <f>E1240</f>
        <v>0</v>
      </c>
    </row>
    <row r="1241" spans="1:6" ht="15">
      <c r="A1241" s="24"/>
      <c r="B1241" s="31"/>
      <c r="C1241" s="29" t="s">
        <v>32</v>
      </c>
      <c r="D1241" s="73"/>
      <c r="E1241" s="73">
        <v>0</v>
      </c>
      <c r="F1241" s="60">
        <f>E1241</f>
        <v>0</v>
      </c>
    </row>
    <row r="1242" spans="1:6" ht="15">
      <c r="A1242" s="24"/>
      <c r="B1242" s="32"/>
      <c r="C1242" s="33"/>
      <c r="D1242" s="71"/>
      <c r="E1242" s="73"/>
      <c r="F1242" s="60"/>
    </row>
    <row r="1243" spans="1:6" ht="15">
      <c r="A1243" s="24" t="s">
        <v>47</v>
      </c>
      <c r="B1243" s="28" t="s">
        <v>46</v>
      </c>
      <c r="C1243" s="29" t="s">
        <v>48</v>
      </c>
      <c r="D1243" s="81"/>
      <c r="E1243" s="73">
        <v>0</v>
      </c>
      <c r="F1243" s="60">
        <f>E1243</f>
        <v>0</v>
      </c>
    </row>
    <row r="1244" spans="1:6" ht="15">
      <c r="A1244" s="24"/>
      <c r="B1244" s="32"/>
      <c r="C1244" s="33" t="s">
        <v>49</v>
      </c>
      <c r="D1244" s="73"/>
      <c r="E1244" s="73">
        <v>0</v>
      </c>
      <c r="F1244" s="60">
        <f>E1244</f>
        <v>0</v>
      </c>
    </row>
    <row r="1245" spans="1:6" ht="15">
      <c r="A1245" s="24"/>
      <c r="B1245" s="32"/>
      <c r="C1245" s="33" t="s">
        <v>50</v>
      </c>
      <c r="D1245" s="71"/>
      <c r="E1245" s="73">
        <v>0</v>
      </c>
      <c r="F1245" s="60">
        <f>E1245</f>
        <v>0</v>
      </c>
    </row>
    <row r="1246" spans="1:6" ht="15.75" thickBot="1">
      <c r="A1246" s="24"/>
      <c r="B1246" s="34"/>
      <c r="C1246" s="35"/>
      <c r="D1246" s="71"/>
      <c r="E1246" s="71"/>
      <c r="F1246" s="62"/>
    </row>
    <row r="1247" spans="1:6" ht="17.25" thickTop="1" thickBot="1">
      <c r="A1247" s="118"/>
      <c r="B1247" s="13" t="s">
        <v>34</v>
      </c>
      <c r="C1247" s="14"/>
      <c r="D1247" s="82"/>
      <c r="E1247" s="74"/>
      <c r="F1247" s="63">
        <f>SUM(F1219:F1245)</f>
        <v>0</v>
      </c>
    </row>
    <row r="1248" spans="1:6" ht="13.5" thickTop="1">
      <c r="A1248" s="6"/>
      <c r="B1248" s="22" t="s">
        <v>41</v>
      </c>
      <c r="C1248" s="23"/>
      <c r="D1248" s="56" t="s">
        <v>42</v>
      </c>
      <c r="E1248" s="75"/>
      <c r="F1248" s="64"/>
    </row>
    <row r="1249" spans="1:6">
      <c r="A1249" s="6"/>
      <c r="B1249" s="45"/>
      <c r="C1249" s="46"/>
      <c r="D1249" s="85"/>
      <c r="E1249" s="76"/>
      <c r="F1249" s="65"/>
    </row>
    <row r="1250" spans="1:6">
      <c r="A1250" s="3"/>
      <c r="B1250" s="17" t="s">
        <v>51</v>
      </c>
      <c r="C1250" s="17"/>
      <c r="D1250" s="86" t="s">
        <v>441</v>
      </c>
      <c r="E1250" s="77"/>
      <c r="F1250" s="66"/>
    </row>
    <row r="1251" spans="1:6">
      <c r="A1251" s="18"/>
      <c r="B1251" s="50" t="s">
        <v>39</v>
      </c>
      <c r="C1251" s="49"/>
      <c r="D1251" s="87" t="s">
        <v>45</v>
      </c>
      <c r="E1251" s="78"/>
      <c r="F1251" s="67"/>
    </row>
    <row r="1252" spans="1:6">
      <c r="A1252" s="18"/>
      <c r="B1252" s="47" t="s">
        <v>35</v>
      </c>
      <c r="C1252" s="48"/>
      <c r="D1252" s="87" t="s">
        <v>38</v>
      </c>
      <c r="E1252" s="78"/>
      <c r="F1252" s="53"/>
    </row>
    <row r="1253" spans="1:6">
      <c r="A1253" s="18"/>
      <c r="B1253" s="47" t="s">
        <v>36</v>
      </c>
      <c r="C1253" s="48"/>
      <c r="D1253" s="87" t="s">
        <v>40</v>
      </c>
      <c r="E1253" s="78"/>
      <c r="F1253" s="53"/>
    </row>
    <row r="1254" spans="1:6">
      <c r="A1254" s="18"/>
      <c r="B1254" s="47" t="s">
        <v>37</v>
      </c>
      <c r="C1254" s="48"/>
      <c r="D1254" s="88"/>
      <c r="E1254" s="79"/>
      <c r="F1254" s="54"/>
    </row>
    <row r="1255" spans="1:6">
      <c r="A1255" s="18"/>
      <c r="B1255" s="20"/>
      <c r="C1255" s="21"/>
      <c r="D1255" s="88"/>
      <c r="E1255" s="79"/>
      <c r="F1255" s="54"/>
    </row>
    <row r="1256" spans="1:6" s="44" customFormat="1" ht="20.25">
      <c r="A1256" s="89"/>
      <c r="B1256" s="162" t="s">
        <v>463</v>
      </c>
      <c r="C1256" s="91"/>
      <c r="D1256" s="92"/>
      <c r="E1256" s="93"/>
      <c r="F1256" s="94"/>
    </row>
    <row r="1257" spans="1:6" ht="15.75">
      <c r="A1257" s="118"/>
      <c r="B1257" s="122" t="s">
        <v>15</v>
      </c>
      <c r="C1257" s="123"/>
      <c r="D1257" s="125"/>
      <c r="E1257" s="125"/>
      <c r="F1257" s="124"/>
    </row>
    <row r="1258" spans="1:6" ht="15">
      <c r="A1258" s="24" t="s">
        <v>4</v>
      </c>
      <c r="B1258" s="36" t="s">
        <v>9</v>
      </c>
      <c r="C1258" s="37" t="s">
        <v>10</v>
      </c>
      <c r="D1258" s="70" t="s">
        <v>43</v>
      </c>
      <c r="E1258" s="70">
        <v>0</v>
      </c>
      <c r="F1258" s="60">
        <f>E1258</f>
        <v>0</v>
      </c>
    </row>
    <row r="1259" spans="1:6" ht="15">
      <c r="A1259" s="24"/>
      <c r="B1259" s="36"/>
      <c r="C1259" s="37" t="s">
        <v>11</v>
      </c>
      <c r="D1259" s="70" t="s">
        <v>43</v>
      </c>
      <c r="E1259" s="70">
        <v>0</v>
      </c>
      <c r="F1259" s="60">
        <f>E1259</f>
        <v>0</v>
      </c>
    </row>
    <row r="1260" spans="1:6" ht="15">
      <c r="A1260" s="24"/>
      <c r="B1260" s="36"/>
      <c r="C1260" s="37"/>
      <c r="D1260" s="70" t="s">
        <v>43</v>
      </c>
      <c r="E1260" s="70"/>
      <c r="F1260" s="60"/>
    </row>
    <row r="1261" spans="1:6" ht="15">
      <c r="A1261" s="24" t="s">
        <v>5</v>
      </c>
      <c r="B1261" s="25" t="s">
        <v>8</v>
      </c>
      <c r="C1261" s="26" t="s">
        <v>12</v>
      </c>
      <c r="D1261" s="71" t="s">
        <v>43</v>
      </c>
      <c r="E1261" s="71">
        <v>0</v>
      </c>
      <c r="F1261" s="60">
        <f>E1261</f>
        <v>0</v>
      </c>
    </row>
    <row r="1262" spans="1:6" ht="15">
      <c r="A1262" s="24"/>
      <c r="B1262" s="25"/>
      <c r="C1262" s="26" t="s">
        <v>13</v>
      </c>
      <c r="D1262" s="71"/>
      <c r="E1262" s="71">
        <v>0</v>
      </c>
      <c r="F1262" s="60">
        <f>E1262</f>
        <v>0</v>
      </c>
    </row>
    <row r="1263" spans="1:6" ht="15">
      <c r="A1263" s="24"/>
      <c r="B1263" s="25"/>
      <c r="C1263" s="26" t="s">
        <v>14</v>
      </c>
      <c r="D1263" s="71"/>
      <c r="E1263" s="71">
        <v>0</v>
      </c>
      <c r="F1263" s="60">
        <f>E1263</f>
        <v>0</v>
      </c>
    </row>
    <row r="1264" spans="1:6" ht="15">
      <c r="A1264" s="24"/>
      <c r="B1264" s="38"/>
      <c r="C1264" s="26"/>
      <c r="D1264" s="71"/>
      <c r="E1264" s="71"/>
      <c r="F1264" s="60"/>
    </row>
    <row r="1265" spans="1:6" ht="15.75">
      <c r="A1265" s="8"/>
      <c r="B1265" s="9" t="s">
        <v>16</v>
      </c>
      <c r="C1265" s="10"/>
      <c r="D1265" s="72"/>
      <c r="E1265" s="72"/>
      <c r="F1265" s="124"/>
    </row>
    <row r="1266" spans="1:6" ht="15">
      <c r="A1266" s="24" t="s">
        <v>6</v>
      </c>
      <c r="B1266" s="25" t="s">
        <v>3</v>
      </c>
      <c r="C1266" s="26" t="s">
        <v>44</v>
      </c>
      <c r="D1266" s="71"/>
      <c r="E1266" s="71">
        <v>0</v>
      </c>
      <c r="F1266" s="60">
        <f>E1266</f>
        <v>0</v>
      </c>
    </row>
    <row r="1267" spans="1:6" ht="15">
      <c r="A1267" s="24"/>
      <c r="B1267" s="25"/>
      <c r="C1267" s="26" t="s">
        <v>19</v>
      </c>
      <c r="D1267" s="71"/>
      <c r="E1267" s="71">
        <v>0</v>
      </c>
      <c r="F1267" s="60">
        <f>E1267</f>
        <v>0</v>
      </c>
    </row>
    <row r="1268" spans="1:6" ht="15">
      <c r="A1268" s="24"/>
      <c r="B1268" s="25"/>
      <c r="C1268" s="26" t="s">
        <v>20</v>
      </c>
      <c r="D1268" s="71"/>
      <c r="E1268" s="71">
        <v>0</v>
      </c>
      <c r="F1268" s="60">
        <f>E1268</f>
        <v>0</v>
      </c>
    </row>
    <row r="1269" spans="1:6" ht="15">
      <c r="A1269" s="24"/>
      <c r="B1269" s="25"/>
      <c r="C1269" s="26" t="s">
        <v>21</v>
      </c>
      <c r="D1269" s="71"/>
      <c r="E1269" s="71">
        <v>0</v>
      </c>
      <c r="F1269" s="60">
        <f>E1269</f>
        <v>0</v>
      </c>
    </row>
    <row r="1270" spans="1:6" ht="15">
      <c r="A1270" s="24"/>
      <c r="B1270" s="25"/>
      <c r="C1270" s="26"/>
      <c r="D1270" s="71"/>
      <c r="E1270" s="71"/>
      <c r="F1270" s="60"/>
    </row>
    <row r="1271" spans="1:6" ht="15">
      <c r="A1271" s="24" t="s">
        <v>7</v>
      </c>
      <c r="B1271" s="25" t="s">
        <v>17</v>
      </c>
      <c r="C1271" s="26" t="s">
        <v>22</v>
      </c>
      <c r="D1271" s="71"/>
      <c r="E1271" s="71">
        <v>0</v>
      </c>
      <c r="F1271" s="60">
        <f>E1271</f>
        <v>0</v>
      </c>
    </row>
    <row r="1272" spans="1:6" ht="15">
      <c r="A1272" s="24"/>
      <c r="B1272" s="28"/>
      <c r="C1272" s="29"/>
      <c r="D1272" s="73"/>
      <c r="E1272" s="73"/>
      <c r="F1272" s="60"/>
    </row>
    <row r="1273" spans="1:6" ht="15">
      <c r="A1273" s="24" t="s">
        <v>27</v>
      </c>
      <c r="B1273" s="28" t="s">
        <v>18</v>
      </c>
      <c r="C1273" s="29" t="s">
        <v>23</v>
      </c>
      <c r="D1273" s="73"/>
      <c r="E1273" s="73">
        <v>0</v>
      </c>
      <c r="F1273" s="60">
        <f>E1273</f>
        <v>0</v>
      </c>
    </row>
    <row r="1274" spans="1:6" ht="15">
      <c r="A1274" s="24"/>
      <c r="B1274" s="30"/>
      <c r="C1274" s="29" t="s">
        <v>24</v>
      </c>
      <c r="D1274" s="73"/>
      <c r="E1274" s="73">
        <v>0</v>
      </c>
      <c r="F1274" s="60">
        <f>E1274</f>
        <v>0</v>
      </c>
    </row>
    <row r="1275" spans="1:6" ht="15">
      <c r="A1275" s="24"/>
      <c r="B1275" s="28"/>
      <c r="C1275" s="29" t="s">
        <v>25</v>
      </c>
      <c r="D1275" s="73"/>
      <c r="E1275" s="73">
        <v>0</v>
      </c>
      <c r="F1275" s="60">
        <f>E1275</f>
        <v>0</v>
      </c>
    </row>
    <row r="1276" spans="1:6" ht="15">
      <c r="A1276" s="24"/>
      <c r="B1276" s="28"/>
      <c r="C1276" s="29"/>
      <c r="D1276" s="73"/>
      <c r="E1276" s="73"/>
      <c r="F1276" s="60"/>
    </row>
    <row r="1277" spans="1:6" ht="15">
      <c r="A1277" s="24" t="s">
        <v>26</v>
      </c>
      <c r="B1277" s="28" t="s">
        <v>28</v>
      </c>
      <c r="C1277" s="29" t="s">
        <v>29</v>
      </c>
      <c r="D1277" s="73" t="s">
        <v>43</v>
      </c>
      <c r="E1277" s="73">
        <v>0</v>
      </c>
      <c r="F1277" s="60">
        <f>E1277</f>
        <v>0</v>
      </c>
    </row>
    <row r="1278" spans="1:6" ht="15">
      <c r="A1278" s="24"/>
      <c r="B1278" s="28"/>
      <c r="C1278" s="29" t="s">
        <v>30</v>
      </c>
      <c r="D1278" s="73"/>
      <c r="E1278" s="73">
        <v>0</v>
      </c>
      <c r="F1278" s="60">
        <f>E1278</f>
        <v>0</v>
      </c>
    </row>
    <row r="1279" spans="1:6" ht="15">
      <c r="A1279" s="24"/>
      <c r="B1279" s="31"/>
      <c r="C1279" s="29" t="s">
        <v>31</v>
      </c>
      <c r="D1279" s="73"/>
      <c r="E1279" s="73">
        <v>0</v>
      </c>
      <c r="F1279" s="60">
        <f>E1279</f>
        <v>0</v>
      </c>
    </row>
    <row r="1280" spans="1:6" ht="15">
      <c r="A1280" s="24"/>
      <c r="B1280" s="31"/>
      <c r="C1280" s="29" t="s">
        <v>32</v>
      </c>
      <c r="D1280" s="73"/>
      <c r="E1280" s="73">
        <v>0</v>
      </c>
      <c r="F1280" s="60">
        <f>E1280</f>
        <v>0</v>
      </c>
    </row>
    <row r="1281" spans="1:6" ht="15">
      <c r="A1281" s="24"/>
      <c r="B1281" s="32"/>
      <c r="C1281" s="33"/>
      <c r="D1281" s="71"/>
      <c r="E1281" s="73"/>
      <c r="F1281" s="60"/>
    </row>
    <row r="1282" spans="1:6" ht="15">
      <c r="A1282" s="24" t="s">
        <v>47</v>
      </c>
      <c r="B1282" s="28" t="s">
        <v>46</v>
      </c>
      <c r="C1282" s="29" t="s">
        <v>48</v>
      </c>
      <c r="D1282" s="81"/>
      <c r="E1282" s="73">
        <v>0</v>
      </c>
      <c r="F1282" s="60">
        <f>E1282</f>
        <v>0</v>
      </c>
    </row>
    <row r="1283" spans="1:6" ht="15">
      <c r="A1283" s="24"/>
      <c r="B1283" s="32"/>
      <c r="C1283" s="33" t="s">
        <v>49</v>
      </c>
      <c r="D1283" s="73"/>
      <c r="E1283" s="73">
        <v>0</v>
      </c>
      <c r="F1283" s="60">
        <f>E1283</f>
        <v>0</v>
      </c>
    </row>
    <row r="1284" spans="1:6" ht="15">
      <c r="A1284" s="24"/>
      <c r="B1284" s="32"/>
      <c r="C1284" s="33" t="s">
        <v>50</v>
      </c>
      <c r="D1284" s="71"/>
      <c r="E1284" s="73">
        <v>0</v>
      </c>
      <c r="F1284" s="60">
        <f>E1284</f>
        <v>0</v>
      </c>
    </row>
    <row r="1285" spans="1:6" ht="15.75" thickBot="1">
      <c r="A1285" s="24"/>
      <c r="B1285" s="34"/>
      <c r="C1285" s="35"/>
      <c r="D1285" s="71"/>
      <c r="E1285" s="71"/>
      <c r="F1285" s="62"/>
    </row>
    <row r="1286" spans="1:6" ht="17.25" thickTop="1" thickBot="1">
      <c r="A1286" s="118"/>
      <c r="B1286" s="13" t="s">
        <v>34</v>
      </c>
      <c r="C1286" s="14"/>
      <c r="D1286" s="82"/>
      <c r="E1286" s="74"/>
      <c r="F1286" s="63">
        <f>SUM(F1258:F1284)</f>
        <v>0</v>
      </c>
    </row>
    <row r="1287" spans="1:6" ht="13.5" thickTop="1">
      <c r="A1287" s="6"/>
      <c r="B1287" s="22" t="s">
        <v>41</v>
      </c>
      <c r="C1287" s="23"/>
      <c r="D1287" s="56" t="s">
        <v>42</v>
      </c>
      <c r="E1287" s="75"/>
      <c r="F1287" s="64"/>
    </row>
    <row r="1288" spans="1:6">
      <c r="A1288" s="6"/>
      <c r="B1288" s="45"/>
      <c r="C1288" s="46"/>
      <c r="D1288" s="85"/>
      <c r="E1288" s="76"/>
      <c r="F1288" s="65"/>
    </row>
    <row r="1289" spans="1:6">
      <c r="A1289" s="3"/>
      <c r="B1289" s="17" t="s">
        <v>51</v>
      </c>
      <c r="C1289" s="17"/>
      <c r="D1289" s="86" t="s">
        <v>441</v>
      </c>
      <c r="E1289" s="77"/>
      <c r="F1289" s="66"/>
    </row>
    <row r="1290" spans="1:6">
      <c r="A1290" s="18"/>
      <c r="B1290" s="50" t="s">
        <v>39</v>
      </c>
      <c r="C1290" s="49"/>
      <c r="D1290" s="87" t="s">
        <v>45</v>
      </c>
      <c r="E1290" s="78"/>
      <c r="F1290" s="67"/>
    </row>
    <row r="1291" spans="1:6">
      <c r="A1291" s="18"/>
      <c r="B1291" s="47" t="s">
        <v>35</v>
      </c>
      <c r="C1291" s="48"/>
      <c r="D1291" s="87" t="s">
        <v>38</v>
      </c>
      <c r="E1291" s="78"/>
      <c r="F1291" s="53"/>
    </row>
    <row r="1292" spans="1:6">
      <c r="A1292" s="18"/>
      <c r="B1292" s="47" t="s">
        <v>36</v>
      </c>
      <c r="C1292" s="48"/>
      <c r="D1292" s="87" t="s">
        <v>40</v>
      </c>
      <c r="E1292" s="78"/>
      <c r="F1292" s="53"/>
    </row>
    <row r="1293" spans="1:6">
      <c r="A1293" s="18"/>
      <c r="B1293" s="47" t="s">
        <v>37</v>
      </c>
      <c r="C1293" s="48"/>
      <c r="D1293" s="88"/>
      <c r="E1293" s="79"/>
      <c r="F1293" s="54"/>
    </row>
    <row r="1294" spans="1:6">
      <c r="A1294" s="18"/>
      <c r="B1294" s="20"/>
      <c r="C1294" s="21"/>
      <c r="D1294" s="88"/>
      <c r="E1294" s="79"/>
      <c r="F1294" s="54"/>
    </row>
    <row r="1295" spans="1:6" s="44" customFormat="1" ht="20.25">
      <c r="A1295" s="89"/>
      <c r="B1295" s="162" t="s">
        <v>463</v>
      </c>
      <c r="C1295" s="91"/>
      <c r="D1295" s="92"/>
      <c r="E1295" s="93"/>
      <c r="F1295" s="94"/>
    </row>
    <row r="1296" spans="1:6" ht="15.75">
      <c r="A1296" s="118"/>
      <c r="B1296" s="122" t="s">
        <v>15</v>
      </c>
      <c r="C1296" s="123"/>
      <c r="D1296" s="125"/>
      <c r="E1296" s="125"/>
      <c r="F1296" s="124"/>
    </row>
    <row r="1297" spans="1:6" ht="15">
      <c r="A1297" s="24" t="s">
        <v>4</v>
      </c>
      <c r="B1297" s="36" t="s">
        <v>9</v>
      </c>
      <c r="C1297" s="37" t="s">
        <v>10</v>
      </c>
      <c r="D1297" s="70" t="s">
        <v>43</v>
      </c>
      <c r="E1297" s="70">
        <v>0</v>
      </c>
      <c r="F1297" s="60">
        <f>E1297</f>
        <v>0</v>
      </c>
    </row>
    <row r="1298" spans="1:6" ht="15">
      <c r="A1298" s="24"/>
      <c r="B1298" s="36"/>
      <c r="C1298" s="37" t="s">
        <v>11</v>
      </c>
      <c r="D1298" s="70" t="s">
        <v>43</v>
      </c>
      <c r="E1298" s="70">
        <v>0</v>
      </c>
      <c r="F1298" s="60">
        <f>E1298</f>
        <v>0</v>
      </c>
    </row>
    <row r="1299" spans="1:6" ht="15">
      <c r="A1299" s="24"/>
      <c r="B1299" s="36"/>
      <c r="C1299" s="37"/>
      <c r="D1299" s="70" t="s">
        <v>43</v>
      </c>
      <c r="E1299" s="70"/>
      <c r="F1299" s="60"/>
    </row>
    <row r="1300" spans="1:6" ht="15">
      <c r="A1300" s="24" t="s">
        <v>5</v>
      </c>
      <c r="B1300" s="25" t="s">
        <v>8</v>
      </c>
      <c r="C1300" s="26" t="s">
        <v>12</v>
      </c>
      <c r="D1300" s="71" t="s">
        <v>43</v>
      </c>
      <c r="E1300" s="71">
        <v>0</v>
      </c>
      <c r="F1300" s="60">
        <f>E1300</f>
        <v>0</v>
      </c>
    </row>
    <row r="1301" spans="1:6" ht="15">
      <c r="A1301" s="24"/>
      <c r="B1301" s="25"/>
      <c r="C1301" s="26" t="s">
        <v>13</v>
      </c>
      <c r="D1301" s="71"/>
      <c r="E1301" s="71">
        <v>0</v>
      </c>
      <c r="F1301" s="60">
        <f>E1301</f>
        <v>0</v>
      </c>
    </row>
    <row r="1302" spans="1:6" ht="15">
      <c r="A1302" s="24"/>
      <c r="B1302" s="25"/>
      <c r="C1302" s="26" t="s">
        <v>14</v>
      </c>
      <c r="D1302" s="71"/>
      <c r="E1302" s="71">
        <v>0</v>
      </c>
      <c r="F1302" s="60">
        <f>E1302</f>
        <v>0</v>
      </c>
    </row>
    <row r="1303" spans="1:6" ht="15">
      <c r="A1303" s="24"/>
      <c r="B1303" s="38"/>
      <c r="C1303" s="26"/>
      <c r="D1303" s="71"/>
      <c r="E1303" s="71"/>
      <c r="F1303" s="60"/>
    </row>
    <row r="1304" spans="1:6" ht="15.75">
      <c r="A1304" s="8"/>
      <c r="B1304" s="9" t="s">
        <v>16</v>
      </c>
      <c r="C1304" s="10"/>
      <c r="D1304" s="72"/>
      <c r="E1304" s="72"/>
      <c r="F1304" s="124"/>
    </row>
    <row r="1305" spans="1:6" ht="15">
      <c r="A1305" s="24" t="s">
        <v>6</v>
      </c>
      <c r="B1305" s="25" t="s">
        <v>3</v>
      </c>
      <c r="C1305" s="26" t="s">
        <v>44</v>
      </c>
      <c r="D1305" s="71"/>
      <c r="E1305" s="71">
        <v>0</v>
      </c>
      <c r="F1305" s="60">
        <f>E1305</f>
        <v>0</v>
      </c>
    </row>
    <row r="1306" spans="1:6" ht="15">
      <c r="A1306" s="24"/>
      <c r="B1306" s="25"/>
      <c r="C1306" s="26" t="s">
        <v>19</v>
      </c>
      <c r="D1306" s="71"/>
      <c r="E1306" s="71">
        <v>0</v>
      </c>
      <c r="F1306" s="60">
        <f>E1306</f>
        <v>0</v>
      </c>
    </row>
    <row r="1307" spans="1:6" ht="15">
      <c r="A1307" s="24"/>
      <c r="B1307" s="25"/>
      <c r="C1307" s="26" t="s">
        <v>20</v>
      </c>
      <c r="D1307" s="71"/>
      <c r="E1307" s="71">
        <v>0</v>
      </c>
      <c r="F1307" s="60">
        <f>E1307</f>
        <v>0</v>
      </c>
    </row>
    <row r="1308" spans="1:6" ht="15">
      <c r="A1308" s="24"/>
      <c r="B1308" s="25"/>
      <c r="C1308" s="26" t="s">
        <v>21</v>
      </c>
      <c r="D1308" s="71"/>
      <c r="E1308" s="71">
        <v>0</v>
      </c>
      <c r="F1308" s="60">
        <f>E1308</f>
        <v>0</v>
      </c>
    </row>
    <row r="1309" spans="1:6" ht="15">
      <c r="A1309" s="24"/>
      <c r="B1309" s="25"/>
      <c r="C1309" s="26"/>
      <c r="D1309" s="71"/>
      <c r="E1309" s="71"/>
      <c r="F1309" s="60"/>
    </row>
    <row r="1310" spans="1:6" ht="15">
      <c r="A1310" s="24" t="s">
        <v>7</v>
      </c>
      <c r="B1310" s="25" t="s">
        <v>17</v>
      </c>
      <c r="C1310" s="26" t="s">
        <v>22</v>
      </c>
      <c r="D1310" s="71"/>
      <c r="E1310" s="71">
        <v>0</v>
      </c>
      <c r="F1310" s="60">
        <f>E1310</f>
        <v>0</v>
      </c>
    </row>
    <row r="1311" spans="1:6" ht="15">
      <c r="A1311" s="24"/>
      <c r="B1311" s="28"/>
      <c r="C1311" s="29"/>
      <c r="D1311" s="73"/>
      <c r="E1311" s="73"/>
      <c r="F1311" s="60"/>
    </row>
    <row r="1312" spans="1:6" ht="15">
      <c r="A1312" s="24" t="s">
        <v>27</v>
      </c>
      <c r="B1312" s="28" t="s">
        <v>18</v>
      </c>
      <c r="C1312" s="29" t="s">
        <v>23</v>
      </c>
      <c r="D1312" s="73"/>
      <c r="E1312" s="73">
        <v>0</v>
      </c>
      <c r="F1312" s="60">
        <f>E1312</f>
        <v>0</v>
      </c>
    </row>
    <row r="1313" spans="1:6" ht="15">
      <c r="A1313" s="24"/>
      <c r="B1313" s="30"/>
      <c r="C1313" s="29" t="s">
        <v>24</v>
      </c>
      <c r="D1313" s="73"/>
      <c r="E1313" s="73">
        <v>0</v>
      </c>
      <c r="F1313" s="60">
        <f>E1313</f>
        <v>0</v>
      </c>
    </row>
    <row r="1314" spans="1:6" ht="15">
      <c r="A1314" s="24"/>
      <c r="B1314" s="28"/>
      <c r="C1314" s="29" t="s">
        <v>25</v>
      </c>
      <c r="D1314" s="73"/>
      <c r="E1314" s="73">
        <v>0</v>
      </c>
      <c r="F1314" s="60">
        <f>E1314</f>
        <v>0</v>
      </c>
    </row>
    <row r="1315" spans="1:6" ht="15">
      <c r="A1315" s="24"/>
      <c r="B1315" s="28"/>
      <c r="C1315" s="29"/>
      <c r="D1315" s="73"/>
      <c r="E1315" s="73"/>
      <c r="F1315" s="60"/>
    </row>
    <row r="1316" spans="1:6" ht="15">
      <c r="A1316" s="24" t="s">
        <v>26</v>
      </c>
      <c r="B1316" s="28" t="s">
        <v>28</v>
      </c>
      <c r="C1316" s="29" t="s">
        <v>29</v>
      </c>
      <c r="D1316" s="73" t="s">
        <v>43</v>
      </c>
      <c r="E1316" s="73">
        <v>0</v>
      </c>
      <c r="F1316" s="60">
        <f>E1316</f>
        <v>0</v>
      </c>
    </row>
    <row r="1317" spans="1:6" ht="15">
      <c r="A1317" s="24"/>
      <c r="B1317" s="28"/>
      <c r="C1317" s="29" t="s">
        <v>30</v>
      </c>
      <c r="D1317" s="73"/>
      <c r="E1317" s="73">
        <v>0</v>
      </c>
      <c r="F1317" s="60">
        <f>E1317</f>
        <v>0</v>
      </c>
    </row>
    <row r="1318" spans="1:6" ht="15">
      <c r="A1318" s="24"/>
      <c r="B1318" s="31"/>
      <c r="C1318" s="29" t="s">
        <v>31</v>
      </c>
      <c r="D1318" s="73"/>
      <c r="E1318" s="73">
        <v>0</v>
      </c>
      <c r="F1318" s="60">
        <f>E1318</f>
        <v>0</v>
      </c>
    </row>
    <row r="1319" spans="1:6" ht="15">
      <c r="A1319" s="24"/>
      <c r="B1319" s="31"/>
      <c r="C1319" s="29" t="s">
        <v>32</v>
      </c>
      <c r="D1319" s="73"/>
      <c r="E1319" s="73">
        <v>0</v>
      </c>
      <c r="F1319" s="60">
        <f>E1319</f>
        <v>0</v>
      </c>
    </row>
    <row r="1320" spans="1:6" ht="15">
      <c r="A1320" s="24"/>
      <c r="B1320" s="32"/>
      <c r="C1320" s="33"/>
      <c r="D1320" s="71"/>
      <c r="E1320" s="73"/>
      <c r="F1320" s="60"/>
    </row>
    <row r="1321" spans="1:6" ht="15">
      <c r="A1321" s="24" t="s">
        <v>47</v>
      </c>
      <c r="B1321" s="28" t="s">
        <v>46</v>
      </c>
      <c r="C1321" s="29" t="s">
        <v>48</v>
      </c>
      <c r="D1321" s="81"/>
      <c r="E1321" s="73">
        <v>0</v>
      </c>
      <c r="F1321" s="60">
        <f>E1321</f>
        <v>0</v>
      </c>
    </row>
    <row r="1322" spans="1:6" ht="15">
      <c r="A1322" s="24"/>
      <c r="B1322" s="32"/>
      <c r="C1322" s="33" t="s">
        <v>49</v>
      </c>
      <c r="D1322" s="73"/>
      <c r="E1322" s="73">
        <v>0</v>
      </c>
      <c r="F1322" s="60">
        <f>E1322</f>
        <v>0</v>
      </c>
    </row>
    <row r="1323" spans="1:6" ht="15">
      <c r="A1323" s="24"/>
      <c r="B1323" s="32"/>
      <c r="C1323" s="33" t="s">
        <v>50</v>
      </c>
      <c r="D1323" s="71"/>
      <c r="E1323" s="73">
        <v>0</v>
      </c>
      <c r="F1323" s="60">
        <f>E1323</f>
        <v>0</v>
      </c>
    </row>
    <row r="1324" spans="1:6" ht="15.75" thickBot="1">
      <c r="A1324" s="24"/>
      <c r="B1324" s="34"/>
      <c r="C1324" s="35"/>
      <c r="D1324" s="71"/>
      <c r="E1324" s="71"/>
      <c r="F1324" s="62"/>
    </row>
    <row r="1325" spans="1:6" ht="17.25" thickTop="1" thickBot="1">
      <c r="A1325" s="118"/>
      <c r="B1325" s="13" t="s">
        <v>34</v>
      </c>
      <c r="C1325" s="14"/>
      <c r="D1325" s="82"/>
      <c r="E1325" s="74"/>
      <c r="F1325" s="63">
        <f>SUM(F1297:F1323)</f>
        <v>0</v>
      </c>
    </row>
    <row r="1326" spans="1:6" ht="13.5" thickTop="1">
      <c r="A1326" s="6"/>
      <c r="B1326" s="22" t="s">
        <v>41</v>
      </c>
      <c r="C1326" s="23"/>
      <c r="D1326" s="56" t="s">
        <v>42</v>
      </c>
      <c r="E1326" s="75"/>
      <c r="F1326" s="64"/>
    </row>
    <row r="1327" spans="1:6">
      <c r="A1327" s="6"/>
      <c r="B1327" s="45"/>
      <c r="C1327" s="46"/>
      <c r="D1327" s="85"/>
      <c r="E1327" s="76"/>
      <c r="F1327" s="65"/>
    </row>
    <row r="1328" spans="1:6">
      <c r="A1328" s="3"/>
      <c r="B1328" s="17" t="s">
        <v>51</v>
      </c>
      <c r="C1328" s="17"/>
      <c r="D1328" s="86" t="s">
        <v>441</v>
      </c>
      <c r="E1328" s="77"/>
      <c r="F1328" s="66"/>
    </row>
    <row r="1329" spans="1:6">
      <c r="A1329" s="18"/>
      <c r="B1329" s="50" t="s">
        <v>39</v>
      </c>
      <c r="C1329" s="49"/>
      <c r="D1329" s="87" t="s">
        <v>45</v>
      </c>
      <c r="E1329" s="78"/>
      <c r="F1329" s="67"/>
    </row>
    <row r="1330" spans="1:6">
      <c r="A1330" s="18"/>
      <c r="B1330" s="47" t="s">
        <v>35</v>
      </c>
      <c r="C1330" s="48"/>
      <c r="D1330" s="87" t="s">
        <v>38</v>
      </c>
      <c r="E1330" s="78"/>
      <c r="F1330" s="53"/>
    </row>
    <row r="1331" spans="1:6">
      <c r="A1331" s="18"/>
      <c r="B1331" s="47" t="s">
        <v>36</v>
      </c>
      <c r="C1331" s="48"/>
      <c r="D1331" s="87" t="s">
        <v>40</v>
      </c>
      <c r="E1331" s="78"/>
      <c r="F1331" s="53"/>
    </row>
    <row r="1332" spans="1:6">
      <c r="A1332" s="18"/>
      <c r="B1332" s="47" t="s">
        <v>37</v>
      </c>
      <c r="C1332" s="48"/>
      <c r="D1332" s="88"/>
      <c r="E1332" s="79"/>
      <c r="F1332" s="54"/>
    </row>
    <row r="1333" spans="1:6">
      <c r="A1333" s="18"/>
      <c r="B1333" s="20"/>
      <c r="C1333" s="21"/>
      <c r="D1333" s="88"/>
      <c r="E1333" s="79"/>
      <c r="F1333" s="54"/>
    </row>
    <row r="1334" spans="1:6" s="44" customFormat="1" ht="20.25">
      <c r="A1334" s="89"/>
      <c r="B1334" s="162" t="s">
        <v>463</v>
      </c>
      <c r="C1334" s="91"/>
      <c r="D1334" s="92"/>
      <c r="E1334" s="93"/>
      <c r="F1334" s="94"/>
    </row>
    <row r="1335" spans="1:6" ht="15.75">
      <c r="A1335" s="118"/>
      <c r="B1335" s="122" t="s">
        <v>15</v>
      </c>
      <c r="C1335" s="123"/>
      <c r="D1335" s="125"/>
      <c r="E1335" s="125"/>
      <c r="F1335" s="124"/>
    </row>
    <row r="1336" spans="1:6" ht="15">
      <c r="A1336" s="24" t="s">
        <v>4</v>
      </c>
      <c r="B1336" s="36" t="s">
        <v>9</v>
      </c>
      <c r="C1336" s="37" t="s">
        <v>10</v>
      </c>
      <c r="D1336" s="70" t="s">
        <v>43</v>
      </c>
      <c r="E1336" s="70">
        <v>0</v>
      </c>
      <c r="F1336" s="60">
        <f>E1336</f>
        <v>0</v>
      </c>
    </row>
    <row r="1337" spans="1:6" ht="15">
      <c r="A1337" s="24"/>
      <c r="B1337" s="36"/>
      <c r="C1337" s="37" t="s">
        <v>11</v>
      </c>
      <c r="D1337" s="70" t="s">
        <v>43</v>
      </c>
      <c r="E1337" s="70">
        <v>0</v>
      </c>
      <c r="F1337" s="60">
        <f>E1337</f>
        <v>0</v>
      </c>
    </row>
    <row r="1338" spans="1:6" ht="15">
      <c r="A1338" s="24"/>
      <c r="B1338" s="36"/>
      <c r="C1338" s="37"/>
      <c r="D1338" s="70" t="s">
        <v>43</v>
      </c>
      <c r="E1338" s="70"/>
      <c r="F1338" s="60"/>
    </row>
    <row r="1339" spans="1:6" ht="15">
      <c r="A1339" s="24" t="s">
        <v>5</v>
      </c>
      <c r="B1339" s="25" t="s">
        <v>8</v>
      </c>
      <c r="C1339" s="26" t="s">
        <v>12</v>
      </c>
      <c r="D1339" s="71" t="s">
        <v>43</v>
      </c>
      <c r="E1339" s="71">
        <v>0</v>
      </c>
      <c r="F1339" s="60">
        <f>E1339</f>
        <v>0</v>
      </c>
    </row>
    <row r="1340" spans="1:6" ht="15">
      <c r="A1340" s="24"/>
      <c r="B1340" s="25"/>
      <c r="C1340" s="26" t="s">
        <v>13</v>
      </c>
      <c r="D1340" s="71"/>
      <c r="E1340" s="71">
        <v>0</v>
      </c>
      <c r="F1340" s="60">
        <f>E1340</f>
        <v>0</v>
      </c>
    </row>
    <row r="1341" spans="1:6" ht="15">
      <c r="A1341" s="24"/>
      <c r="B1341" s="25"/>
      <c r="C1341" s="26" t="s">
        <v>14</v>
      </c>
      <c r="D1341" s="71"/>
      <c r="E1341" s="71">
        <v>0</v>
      </c>
      <c r="F1341" s="60">
        <f>E1341</f>
        <v>0</v>
      </c>
    </row>
    <row r="1342" spans="1:6" ht="15">
      <c r="A1342" s="24"/>
      <c r="B1342" s="38"/>
      <c r="C1342" s="26"/>
      <c r="D1342" s="71"/>
      <c r="E1342" s="71"/>
      <c r="F1342" s="60"/>
    </row>
    <row r="1343" spans="1:6" ht="15.75">
      <c r="A1343" s="8"/>
      <c r="B1343" s="9" t="s">
        <v>16</v>
      </c>
      <c r="C1343" s="10"/>
      <c r="D1343" s="72"/>
      <c r="E1343" s="72"/>
      <c r="F1343" s="124"/>
    </row>
    <row r="1344" spans="1:6" ht="15">
      <c r="A1344" s="24" t="s">
        <v>6</v>
      </c>
      <c r="B1344" s="25" t="s">
        <v>3</v>
      </c>
      <c r="C1344" s="26" t="s">
        <v>44</v>
      </c>
      <c r="D1344" s="71"/>
      <c r="E1344" s="71">
        <v>0</v>
      </c>
      <c r="F1344" s="60">
        <f>E1344</f>
        <v>0</v>
      </c>
    </row>
    <row r="1345" spans="1:6" ht="15">
      <c r="A1345" s="24"/>
      <c r="B1345" s="25"/>
      <c r="C1345" s="26" t="s">
        <v>19</v>
      </c>
      <c r="D1345" s="71"/>
      <c r="E1345" s="71">
        <v>0</v>
      </c>
      <c r="F1345" s="60">
        <f>E1345</f>
        <v>0</v>
      </c>
    </row>
    <row r="1346" spans="1:6" ht="15">
      <c r="A1346" s="24"/>
      <c r="B1346" s="25"/>
      <c r="C1346" s="26" t="s">
        <v>20</v>
      </c>
      <c r="D1346" s="71"/>
      <c r="E1346" s="71">
        <v>0</v>
      </c>
      <c r="F1346" s="60">
        <f>E1346</f>
        <v>0</v>
      </c>
    </row>
    <row r="1347" spans="1:6" ht="15">
      <c r="A1347" s="24"/>
      <c r="B1347" s="25"/>
      <c r="C1347" s="26" t="s">
        <v>21</v>
      </c>
      <c r="D1347" s="71"/>
      <c r="E1347" s="71">
        <v>0</v>
      </c>
      <c r="F1347" s="60">
        <f>E1347</f>
        <v>0</v>
      </c>
    </row>
    <row r="1348" spans="1:6" ht="15">
      <c r="A1348" s="24"/>
      <c r="B1348" s="25"/>
      <c r="C1348" s="26"/>
      <c r="D1348" s="71"/>
      <c r="E1348" s="71"/>
      <c r="F1348" s="60"/>
    </row>
    <row r="1349" spans="1:6" ht="15">
      <c r="A1349" s="24" t="s">
        <v>7</v>
      </c>
      <c r="B1349" s="25" t="s">
        <v>17</v>
      </c>
      <c r="C1349" s="26" t="s">
        <v>22</v>
      </c>
      <c r="D1349" s="71"/>
      <c r="E1349" s="71">
        <v>0</v>
      </c>
      <c r="F1349" s="60">
        <f>E1349</f>
        <v>0</v>
      </c>
    </row>
    <row r="1350" spans="1:6" ht="15">
      <c r="A1350" s="24"/>
      <c r="B1350" s="28"/>
      <c r="C1350" s="29"/>
      <c r="D1350" s="73"/>
      <c r="E1350" s="73"/>
      <c r="F1350" s="60"/>
    </row>
    <row r="1351" spans="1:6" ht="15">
      <c r="A1351" s="24" t="s">
        <v>27</v>
      </c>
      <c r="B1351" s="28" t="s">
        <v>18</v>
      </c>
      <c r="C1351" s="29" t="s">
        <v>23</v>
      </c>
      <c r="D1351" s="73"/>
      <c r="E1351" s="73">
        <v>0</v>
      </c>
      <c r="F1351" s="60">
        <f>E1351</f>
        <v>0</v>
      </c>
    </row>
    <row r="1352" spans="1:6" ht="15">
      <c r="A1352" s="24"/>
      <c r="B1352" s="30"/>
      <c r="C1352" s="29" t="s">
        <v>24</v>
      </c>
      <c r="D1352" s="73"/>
      <c r="E1352" s="73">
        <v>0</v>
      </c>
      <c r="F1352" s="60">
        <f>E1352</f>
        <v>0</v>
      </c>
    </row>
    <row r="1353" spans="1:6" ht="15">
      <c r="A1353" s="24"/>
      <c r="B1353" s="28"/>
      <c r="C1353" s="29" t="s">
        <v>25</v>
      </c>
      <c r="D1353" s="73"/>
      <c r="E1353" s="73">
        <v>0</v>
      </c>
      <c r="F1353" s="60">
        <f>E1353</f>
        <v>0</v>
      </c>
    </row>
    <row r="1354" spans="1:6" ht="15">
      <c r="A1354" s="24"/>
      <c r="B1354" s="28"/>
      <c r="C1354" s="29"/>
      <c r="D1354" s="73"/>
      <c r="E1354" s="73"/>
      <c r="F1354" s="60"/>
    </row>
    <row r="1355" spans="1:6" ht="15">
      <c r="A1355" s="24" t="s">
        <v>26</v>
      </c>
      <c r="B1355" s="28" t="s">
        <v>28</v>
      </c>
      <c r="C1355" s="29" t="s">
        <v>29</v>
      </c>
      <c r="D1355" s="73" t="s">
        <v>43</v>
      </c>
      <c r="E1355" s="73">
        <v>0</v>
      </c>
      <c r="F1355" s="60">
        <f>E1355</f>
        <v>0</v>
      </c>
    </row>
    <row r="1356" spans="1:6" ht="15">
      <c r="A1356" s="24"/>
      <c r="B1356" s="28"/>
      <c r="C1356" s="29" t="s">
        <v>30</v>
      </c>
      <c r="D1356" s="73"/>
      <c r="E1356" s="73">
        <v>0</v>
      </c>
      <c r="F1356" s="60">
        <f>E1356</f>
        <v>0</v>
      </c>
    </row>
    <row r="1357" spans="1:6" ht="15">
      <c r="A1357" s="24"/>
      <c r="B1357" s="31"/>
      <c r="C1357" s="29" t="s">
        <v>31</v>
      </c>
      <c r="D1357" s="73"/>
      <c r="E1357" s="73">
        <v>0</v>
      </c>
      <c r="F1357" s="60">
        <f>E1357</f>
        <v>0</v>
      </c>
    </row>
    <row r="1358" spans="1:6" ht="15">
      <c r="A1358" s="24"/>
      <c r="B1358" s="31"/>
      <c r="C1358" s="29" t="s">
        <v>32</v>
      </c>
      <c r="D1358" s="73"/>
      <c r="E1358" s="73">
        <v>0</v>
      </c>
      <c r="F1358" s="60">
        <f>E1358</f>
        <v>0</v>
      </c>
    </row>
    <row r="1359" spans="1:6" ht="15">
      <c r="A1359" s="24"/>
      <c r="B1359" s="32"/>
      <c r="C1359" s="33"/>
      <c r="D1359" s="71"/>
      <c r="E1359" s="73"/>
      <c r="F1359" s="60"/>
    </row>
    <row r="1360" spans="1:6" ht="15">
      <c r="A1360" s="24" t="s">
        <v>47</v>
      </c>
      <c r="B1360" s="28" t="s">
        <v>46</v>
      </c>
      <c r="C1360" s="29" t="s">
        <v>48</v>
      </c>
      <c r="D1360" s="81"/>
      <c r="E1360" s="73">
        <v>0</v>
      </c>
      <c r="F1360" s="60">
        <f>E1360</f>
        <v>0</v>
      </c>
    </row>
    <row r="1361" spans="1:6" ht="15">
      <c r="A1361" s="24"/>
      <c r="B1361" s="32"/>
      <c r="C1361" s="33" t="s">
        <v>49</v>
      </c>
      <c r="D1361" s="73"/>
      <c r="E1361" s="73">
        <v>0</v>
      </c>
      <c r="F1361" s="60">
        <f>E1361</f>
        <v>0</v>
      </c>
    </row>
    <row r="1362" spans="1:6" ht="15">
      <c r="A1362" s="24"/>
      <c r="B1362" s="32"/>
      <c r="C1362" s="33" t="s">
        <v>50</v>
      </c>
      <c r="D1362" s="71"/>
      <c r="E1362" s="73">
        <v>0</v>
      </c>
      <c r="F1362" s="60">
        <f>E1362</f>
        <v>0</v>
      </c>
    </row>
    <row r="1363" spans="1:6" ht="15.75" thickBot="1">
      <c r="A1363" s="24"/>
      <c r="B1363" s="34"/>
      <c r="C1363" s="35"/>
      <c r="D1363" s="71"/>
      <c r="E1363" s="71"/>
      <c r="F1363" s="62"/>
    </row>
    <row r="1364" spans="1:6" ht="17.25" thickTop="1" thickBot="1">
      <c r="A1364" s="118"/>
      <c r="B1364" s="13" t="s">
        <v>34</v>
      </c>
      <c r="C1364" s="14"/>
      <c r="D1364" s="82"/>
      <c r="E1364" s="74"/>
      <c r="F1364" s="63">
        <f>SUM(F1336:F1362)</f>
        <v>0</v>
      </c>
    </row>
    <row r="1365" spans="1:6" ht="13.5" thickTop="1">
      <c r="A1365" s="6"/>
      <c r="B1365" s="22" t="s">
        <v>41</v>
      </c>
      <c r="C1365" s="23"/>
      <c r="D1365" s="56" t="s">
        <v>42</v>
      </c>
      <c r="E1365" s="75"/>
      <c r="F1365" s="64"/>
    </row>
    <row r="1366" spans="1:6">
      <c r="A1366" s="6"/>
      <c r="B1366" s="45"/>
      <c r="C1366" s="46"/>
      <c r="D1366" s="85"/>
      <c r="E1366" s="76"/>
      <c r="F1366" s="65"/>
    </row>
    <row r="1367" spans="1:6">
      <c r="A1367" s="3"/>
      <c r="B1367" s="17" t="s">
        <v>51</v>
      </c>
      <c r="C1367" s="17"/>
      <c r="D1367" s="86" t="s">
        <v>441</v>
      </c>
      <c r="E1367" s="77"/>
      <c r="F1367" s="66"/>
    </row>
    <row r="1368" spans="1:6">
      <c r="A1368" s="18"/>
      <c r="B1368" s="50" t="s">
        <v>39</v>
      </c>
      <c r="C1368" s="49"/>
      <c r="D1368" s="87" t="s">
        <v>45</v>
      </c>
      <c r="E1368" s="78"/>
      <c r="F1368" s="67"/>
    </row>
    <row r="1369" spans="1:6">
      <c r="A1369" s="18"/>
      <c r="B1369" s="47" t="s">
        <v>35</v>
      </c>
      <c r="C1369" s="48"/>
      <c r="D1369" s="87" t="s">
        <v>38</v>
      </c>
      <c r="E1369" s="78"/>
      <c r="F1369" s="53"/>
    </row>
    <row r="1370" spans="1:6">
      <c r="A1370" s="18"/>
      <c r="B1370" s="47" t="s">
        <v>36</v>
      </c>
      <c r="C1370" s="48"/>
      <c r="D1370" s="87" t="s">
        <v>40</v>
      </c>
      <c r="E1370" s="78"/>
      <c r="F1370" s="53"/>
    </row>
    <row r="1371" spans="1:6">
      <c r="A1371" s="18"/>
      <c r="B1371" s="47" t="s">
        <v>37</v>
      </c>
      <c r="C1371" s="48"/>
      <c r="D1371" s="88"/>
      <c r="E1371" s="79"/>
      <c r="F1371" s="54"/>
    </row>
    <row r="1372" spans="1:6">
      <c r="A1372" s="18"/>
      <c r="B1372" s="20"/>
      <c r="C1372" s="21"/>
      <c r="D1372" s="88"/>
      <c r="E1372" s="79"/>
      <c r="F1372" s="54"/>
    </row>
    <row r="1373" spans="1:6" s="44" customFormat="1" ht="20.25">
      <c r="A1373" s="89"/>
      <c r="B1373" s="162" t="s">
        <v>463</v>
      </c>
      <c r="C1373" s="91"/>
      <c r="D1373" s="92"/>
      <c r="E1373" s="93"/>
      <c r="F1373" s="94"/>
    </row>
    <row r="1374" spans="1:6" ht="15.75">
      <c r="A1374" s="118"/>
      <c r="B1374" s="122" t="s">
        <v>15</v>
      </c>
      <c r="C1374" s="123"/>
      <c r="D1374" s="125"/>
      <c r="E1374" s="125"/>
      <c r="F1374" s="124"/>
    </row>
    <row r="1375" spans="1:6" ht="15">
      <c r="A1375" s="24" t="s">
        <v>4</v>
      </c>
      <c r="B1375" s="36" t="s">
        <v>9</v>
      </c>
      <c r="C1375" s="37" t="s">
        <v>10</v>
      </c>
      <c r="D1375" s="70" t="s">
        <v>43</v>
      </c>
      <c r="E1375" s="70">
        <v>0</v>
      </c>
      <c r="F1375" s="60">
        <f>E1375</f>
        <v>0</v>
      </c>
    </row>
    <row r="1376" spans="1:6" ht="15">
      <c r="A1376" s="24"/>
      <c r="B1376" s="36"/>
      <c r="C1376" s="37" t="s">
        <v>11</v>
      </c>
      <c r="D1376" s="70" t="s">
        <v>43</v>
      </c>
      <c r="E1376" s="70">
        <v>0</v>
      </c>
      <c r="F1376" s="60">
        <f>E1376</f>
        <v>0</v>
      </c>
    </row>
    <row r="1377" spans="1:6" ht="15">
      <c r="A1377" s="24"/>
      <c r="B1377" s="36"/>
      <c r="C1377" s="37"/>
      <c r="D1377" s="70" t="s">
        <v>43</v>
      </c>
      <c r="E1377" s="70"/>
      <c r="F1377" s="60"/>
    </row>
    <row r="1378" spans="1:6" ht="15">
      <c r="A1378" s="24" t="s">
        <v>5</v>
      </c>
      <c r="B1378" s="25" t="s">
        <v>8</v>
      </c>
      <c r="C1378" s="26" t="s">
        <v>12</v>
      </c>
      <c r="D1378" s="71" t="s">
        <v>43</v>
      </c>
      <c r="E1378" s="71">
        <v>0</v>
      </c>
      <c r="F1378" s="60">
        <f>E1378</f>
        <v>0</v>
      </c>
    </row>
    <row r="1379" spans="1:6" ht="15">
      <c r="A1379" s="24"/>
      <c r="B1379" s="25"/>
      <c r="C1379" s="26" t="s">
        <v>13</v>
      </c>
      <c r="D1379" s="71"/>
      <c r="E1379" s="71">
        <v>0</v>
      </c>
      <c r="F1379" s="60">
        <f>E1379</f>
        <v>0</v>
      </c>
    </row>
    <row r="1380" spans="1:6" ht="15">
      <c r="A1380" s="24"/>
      <c r="B1380" s="25"/>
      <c r="C1380" s="26" t="s">
        <v>14</v>
      </c>
      <c r="D1380" s="71"/>
      <c r="E1380" s="71">
        <v>0</v>
      </c>
      <c r="F1380" s="60">
        <f>E1380</f>
        <v>0</v>
      </c>
    </row>
    <row r="1381" spans="1:6" ht="15">
      <c r="A1381" s="24"/>
      <c r="B1381" s="38"/>
      <c r="C1381" s="26"/>
      <c r="D1381" s="71"/>
      <c r="E1381" s="71"/>
      <c r="F1381" s="60"/>
    </row>
    <row r="1382" spans="1:6" ht="15.75">
      <c r="A1382" s="8"/>
      <c r="B1382" s="9" t="s">
        <v>16</v>
      </c>
      <c r="C1382" s="10"/>
      <c r="D1382" s="72"/>
      <c r="E1382" s="72"/>
      <c r="F1382" s="124"/>
    </row>
    <row r="1383" spans="1:6" ht="15">
      <c r="A1383" s="24" t="s">
        <v>6</v>
      </c>
      <c r="B1383" s="25" t="s">
        <v>3</v>
      </c>
      <c r="C1383" s="26" t="s">
        <v>44</v>
      </c>
      <c r="D1383" s="71"/>
      <c r="E1383" s="71">
        <v>0</v>
      </c>
      <c r="F1383" s="60">
        <f>E1383</f>
        <v>0</v>
      </c>
    </row>
    <row r="1384" spans="1:6" ht="15">
      <c r="A1384" s="24"/>
      <c r="B1384" s="25"/>
      <c r="C1384" s="26" t="s">
        <v>19</v>
      </c>
      <c r="D1384" s="71"/>
      <c r="E1384" s="71">
        <v>0</v>
      </c>
      <c r="F1384" s="60">
        <f>E1384</f>
        <v>0</v>
      </c>
    </row>
    <row r="1385" spans="1:6" ht="15">
      <c r="A1385" s="24"/>
      <c r="B1385" s="25"/>
      <c r="C1385" s="26" t="s">
        <v>20</v>
      </c>
      <c r="D1385" s="71"/>
      <c r="E1385" s="71">
        <v>0</v>
      </c>
      <c r="F1385" s="60">
        <f>E1385</f>
        <v>0</v>
      </c>
    </row>
    <row r="1386" spans="1:6" ht="15">
      <c r="A1386" s="24"/>
      <c r="B1386" s="25"/>
      <c r="C1386" s="26" t="s">
        <v>21</v>
      </c>
      <c r="D1386" s="71"/>
      <c r="E1386" s="71">
        <v>0</v>
      </c>
      <c r="F1386" s="60">
        <f>E1386</f>
        <v>0</v>
      </c>
    </row>
    <row r="1387" spans="1:6" ht="15">
      <c r="A1387" s="24"/>
      <c r="B1387" s="25"/>
      <c r="C1387" s="26"/>
      <c r="D1387" s="71"/>
      <c r="E1387" s="71"/>
      <c r="F1387" s="60"/>
    </row>
    <row r="1388" spans="1:6" ht="15">
      <c r="A1388" s="24" t="s">
        <v>7</v>
      </c>
      <c r="B1388" s="25" t="s">
        <v>17</v>
      </c>
      <c r="C1388" s="26" t="s">
        <v>22</v>
      </c>
      <c r="D1388" s="71"/>
      <c r="E1388" s="71">
        <v>0</v>
      </c>
      <c r="F1388" s="60">
        <f>E1388</f>
        <v>0</v>
      </c>
    </row>
    <row r="1389" spans="1:6" ht="15">
      <c r="A1389" s="24"/>
      <c r="B1389" s="28"/>
      <c r="C1389" s="29"/>
      <c r="D1389" s="73"/>
      <c r="E1389" s="73"/>
      <c r="F1389" s="60"/>
    </row>
    <row r="1390" spans="1:6" ht="15">
      <c r="A1390" s="24" t="s">
        <v>27</v>
      </c>
      <c r="B1390" s="28" t="s">
        <v>18</v>
      </c>
      <c r="C1390" s="29" t="s">
        <v>23</v>
      </c>
      <c r="D1390" s="73"/>
      <c r="E1390" s="73">
        <v>0</v>
      </c>
      <c r="F1390" s="60">
        <f>E1390</f>
        <v>0</v>
      </c>
    </row>
    <row r="1391" spans="1:6" ht="15">
      <c r="A1391" s="24"/>
      <c r="B1391" s="30"/>
      <c r="C1391" s="29" t="s">
        <v>24</v>
      </c>
      <c r="D1391" s="73"/>
      <c r="E1391" s="73">
        <v>0</v>
      </c>
      <c r="F1391" s="60">
        <f>E1391</f>
        <v>0</v>
      </c>
    </row>
    <row r="1392" spans="1:6" ht="15">
      <c r="A1392" s="24"/>
      <c r="B1392" s="28"/>
      <c r="C1392" s="29" t="s">
        <v>25</v>
      </c>
      <c r="D1392" s="73"/>
      <c r="E1392" s="73">
        <v>0</v>
      </c>
      <c r="F1392" s="60">
        <f>E1392</f>
        <v>0</v>
      </c>
    </row>
    <row r="1393" spans="1:6" ht="15">
      <c r="A1393" s="24"/>
      <c r="B1393" s="28"/>
      <c r="C1393" s="29"/>
      <c r="D1393" s="73"/>
      <c r="E1393" s="73"/>
      <c r="F1393" s="60"/>
    </row>
    <row r="1394" spans="1:6" ht="15">
      <c r="A1394" s="24" t="s">
        <v>26</v>
      </c>
      <c r="B1394" s="28" t="s">
        <v>28</v>
      </c>
      <c r="C1394" s="29" t="s">
        <v>29</v>
      </c>
      <c r="D1394" s="73" t="s">
        <v>43</v>
      </c>
      <c r="E1394" s="73">
        <v>0</v>
      </c>
      <c r="F1394" s="60">
        <f>E1394</f>
        <v>0</v>
      </c>
    </row>
    <row r="1395" spans="1:6" ht="15">
      <c r="A1395" s="24"/>
      <c r="B1395" s="28"/>
      <c r="C1395" s="29" t="s">
        <v>30</v>
      </c>
      <c r="D1395" s="73"/>
      <c r="E1395" s="73">
        <v>0</v>
      </c>
      <c r="F1395" s="60">
        <f>E1395</f>
        <v>0</v>
      </c>
    </row>
    <row r="1396" spans="1:6" ht="15">
      <c r="A1396" s="24"/>
      <c r="B1396" s="31"/>
      <c r="C1396" s="29" t="s">
        <v>31</v>
      </c>
      <c r="D1396" s="73"/>
      <c r="E1396" s="73">
        <v>0</v>
      </c>
      <c r="F1396" s="60">
        <f>E1396</f>
        <v>0</v>
      </c>
    </row>
    <row r="1397" spans="1:6" ht="15">
      <c r="A1397" s="24"/>
      <c r="B1397" s="31"/>
      <c r="C1397" s="29" t="s">
        <v>32</v>
      </c>
      <c r="D1397" s="73"/>
      <c r="E1397" s="73">
        <v>0</v>
      </c>
      <c r="F1397" s="60">
        <f>E1397</f>
        <v>0</v>
      </c>
    </row>
    <row r="1398" spans="1:6" ht="15">
      <c r="A1398" s="24"/>
      <c r="B1398" s="32"/>
      <c r="C1398" s="33"/>
      <c r="D1398" s="71"/>
      <c r="E1398" s="73"/>
      <c r="F1398" s="60"/>
    </row>
    <row r="1399" spans="1:6" ht="15">
      <c r="A1399" s="24" t="s">
        <v>47</v>
      </c>
      <c r="B1399" s="28" t="s">
        <v>46</v>
      </c>
      <c r="C1399" s="29" t="s">
        <v>48</v>
      </c>
      <c r="D1399" s="81"/>
      <c r="E1399" s="73">
        <v>0</v>
      </c>
      <c r="F1399" s="60">
        <f>E1399</f>
        <v>0</v>
      </c>
    </row>
    <row r="1400" spans="1:6" ht="15">
      <c r="A1400" s="24"/>
      <c r="B1400" s="32"/>
      <c r="C1400" s="33" t="s">
        <v>49</v>
      </c>
      <c r="D1400" s="73"/>
      <c r="E1400" s="73">
        <v>0</v>
      </c>
      <c r="F1400" s="60">
        <f>E1400</f>
        <v>0</v>
      </c>
    </row>
    <row r="1401" spans="1:6" ht="15">
      <c r="A1401" s="24"/>
      <c r="B1401" s="32"/>
      <c r="C1401" s="33" t="s">
        <v>50</v>
      </c>
      <c r="D1401" s="71"/>
      <c r="E1401" s="73">
        <v>0</v>
      </c>
      <c r="F1401" s="60">
        <f>E1401</f>
        <v>0</v>
      </c>
    </row>
    <row r="1402" spans="1:6" ht="15.75" thickBot="1">
      <c r="A1402" s="24"/>
      <c r="B1402" s="34"/>
      <c r="C1402" s="35"/>
      <c r="D1402" s="71"/>
      <c r="E1402" s="71"/>
      <c r="F1402" s="62"/>
    </row>
    <row r="1403" spans="1:6" ht="17.25" thickTop="1" thickBot="1">
      <c r="A1403" s="118"/>
      <c r="B1403" s="13" t="s">
        <v>34</v>
      </c>
      <c r="C1403" s="14"/>
      <c r="D1403" s="82"/>
      <c r="E1403" s="74"/>
      <c r="F1403" s="63">
        <f>SUM(F1375:F1401)</f>
        <v>0</v>
      </c>
    </row>
    <row r="1404" spans="1:6" ht="13.5" thickTop="1">
      <c r="A1404" s="6"/>
      <c r="B1404" s="22" t="s">
        <v>41</v>
      </c>
      <c r="C1404" s="23"/>
      <c r="D1404" s="56" t="s">
        <v>42</v>
      </c>
      <c r="E1404" s="75"/>
      <c r="F1404" s="64"/>
    </row>
    <row r="1405" spans="1:6">
      <c r="A1405" s="6"/>
      <c r="B1405" s="45"/>
      <c r="C1405" s="46"/>
      <c r="D1405" s="85"/>
      <c r="E1405" s="76"/>
      <c r="F1405" s="65"/>
    </row>
    <row r="1406" spans="1:6">
      <c r="A1406" s="3"/>
      <c r="B1406" s="17" t="s">
        <v>51</v>
      </c>
      <c r="C1406" s="17"/>
      <c r="D1406" s="86" t="s">
        <v>441</v>
      </c>
      <c r="E1406" s="77"/>
      <c r="F1406" s="66"/>
    </row>
    <row r="1407" spans="1:6">
      <c r="A1407" s="18"/>
      <c r="B1407" s="50" t="s">
        <v>39</v>
      </c>
      <c r="C1407" s="49"/>
      <c r="D1407" s="87" t="s">
        <v>45</v>
      </c>
      <c r="E1407" s="78"/>
      <c r="F1407" s="67"/>
    </row>
    <row r="1408" spans="1:6">
      <c r="A1408" s="18"/>
      <c r="B1408" s="47" t="s">
        <v>35</v>
      </c>
      <c r="C1408" s="48"/>
      <c r="D1408" s="87" t="s">
        <v>38</v>
      </c>
      <c r="E1408" s="78"/>
      <c r="F1408" s="53"/>
    </row>
    <row r="1409" spans="1:6">
      <c r="A1409" s="18"/>
      <c r="B1409" s="47" t="s">
        <v>36</v>
      </c>
      <c r="C1409" s="48"/>
      <c r="D1409" s="87" t="s">
        <v>40</v>
      </c>
      <c r="E1409" s="78"/>
      <c r="F1409" s="53"/>
    </row>
    <row r="1410" spans="1:6">
      <c r="A1410" s="18"/>
      <c r="B1410" s="47" t="s">
        <v>37</v>
      </c>
      <c r="C1410" s="48"/>
      <c r="D1410" s="88"/>
      <c r="E1410" s="79"/>
      <c r="F1410" s="54"/>
    </row>
    <row r="1411" spans="1:6">
      <c r="A1411" s="18"/>
      <c r="B1411" s="20"/>
      <c r="C1411" s="21"/>
      <c r="D1411" s="88"/>
      <c r="E1411" s="79"/>
      <c r="F1411" s="54"/>
    </row>
  </sheetData>
  <printOptions horizontalCentered="1" verticalCentered="1"/>
  <pageMargins left="0.75" right="0.75" top="1" bottom="0.5" header="0.5" footer="0.5"/>
  <pageSetup scale="70" fitToHeight="0" orientation="landscape" r:id="rId1"/>
  <headerFooter alignWithMargins="0"/>
  <rowBreaks count="35" manualBreakCount="35">
    <brk id="45" max="16383" man="1"/>
    <brk id="84" max="16383" man="1"/>
    <brk id="123" max="16383" man="1"/>
    <brk id="162" max="16383" man="1"/>
    <brk id="201" max="16383" man="1"/>
    <brk id="240" max="16383" man="1"/>
    <brk id="279" max="16383" man="1"/>
    <brk id="318" max="16383" man="1"/>
    <brk id="357" max="16383" man="1"/>
    <brk id="396" max="16383" man="1"/>
    <brk id="435" max="16383" man="1"/>
    <brk id="474" max="16383" man="1"/>
    <brk id="513" max="16383" man="1"/>
    <brk id="552" max="16383" man="1"/>
    <brk id="591" max="16383" man="1"/>
    <brk id="630" max="16383" man="1"/>
    <brk id="669" max="16383" man="1"/>
    <brk id="708" max="16383" man="1"/>
    <brk id="747" max="16383" man="1"/>
    <brk id="786" max="16383" man="1"/>
    <brk id="826" max="16383" man="1"/>
    <brk id="865" max="16383" man="1"/>
    <brk id="904" max="16383" man="1"/>
    <brk id="943" max="16383" man="1"/>
    <brk id="982" max="16383" man="1"/>
    <brk id="1021" max="16383" man="1"/>
    <brk id="1060" max="16383" man="1"/>
    <brk id="1099" max="16383" man="1"/>
    <brk id="1138" max="16383" man="1"/>
    <brk id="1177" max="16383" man="1"/>
    <brk id="1216" max="16383" man="1"/>
    <brk id="1255" max="16383" man="1"/>
    <brk id="1294" max="16383" man="1"/>
    <brk id="1333" max="16383" man="1"/>
    <brk id="13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0000"/>
    <pageSetUpPr fitToPage="1"/>
  </sheetPr>
  <dimension ref="A2:L434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K24" sqref="K24"/>
    </sheetView>
  </sheetViews>
  <sheetFormatPr defaultRowHeight="12.75"/>
  <cols>
    <col min="1" max="1" width="2.42578125" style="285" customWidth="1"/>
    <col min="2" max="2" width="26" style="282" customWidth="1"/>
    <col min="3" max="3" width="32.85546875" style="282" customWidth="1"/>
    <col min="4" max="4" width="19.28515625" style="284" customWidth="1"/>
    <col min="5" max="5" width="15.5703125" style="283" bestFit="1" customWidth="1"/>
    <col min="6" max="6" width="15.5703125" style="282" customWidth="1"/>
    <col min="7" max="256" width="8.7109375" style="281"/>
    <col min="257" max="257" width="2.42578125" style="281" customWidth="1"/>
    <col min="258" max="258" width="26" style="281" customWidth="1"/>
    <col min="259" max="259" width="32.85546875" style="281" customWidth="1"/>
    <col min="260" max="260" width="19.28515625" style="281" customWidth="1"/>
    <col min="261" max="261" width="15.5703125" style="281" bestFit="1" customWidth="1"/>
    <col min="262" max="262" width="15.5703125" style="281" customWidth="1"/>
    <col min="263" max="512" width="8.7109375" style="281"/>
    <col min="513" max="513" width="2.42578125" style="281" customWidth="1"/>
    <col min="514" max="514" width="26" style="281" customWidth="1"/>
    <col min="515" max="515" width="32.85546875" style="281" customWidth="1"/>
    <col min="516" max="516" width="19.28515625" style="281" customWidth="1"/>
    <col min="517" max="517" width="15.5703125" style="281" bestFit="1" customWidth="1"/>
    <col min="518" max="518" width="15.5703125" style="281" customWidth="1"/>
    <col min="519" max="768" width="8.7109375" style="281"/>
    <col min="769" max="769" width="2.42578125" style="281" customWidth="1"/>
    <col min="770" max="770" width="26" style="281" customWidth="1"/>
    <col min="771" max="771" width="32.85546875" style="281" customWidth="1"/>
    <col min="772" max="772" width="19.28515625" style="281" customWidth="1"/>
    <col min="773" max="773" width="15.5703125" style="281" bestFit="1" customWidth="1"/>
    <col min="774" max="774" width="15.5703125" style="281" customWidth="1"/>
    <col min="775" max="1024" width="8.7109375" style="281"/>
    <col min="1025" max="1025" width="2.42578125" style="281" customWidth="1"/>
    <col min="1026" max="1026" width="26" style="281" customWidth="1"/>
    <col min="1027" max="1027" width="32.85546875" style="281" customWidth="1"/>
    <col min="1028" max="1028" width="19.28515625" style="281" customWidth="1"/>
    <col min="1029" max="1029" width="15.5703125" style="281" bestFit="1" customWidth="1"/>
    <col min="1030" max="1030" width="15.5703125" style="281" customWidth="1"/>
    <col min="1031" max="1280" width="8.7109375" style="281"/>
    <col min="1281" max="1281" width="2.42578125" style="281" customWidth="1"/>
    <col min="1282" max="1282" width="26" style="281" customWidth="1"/>
    <col min="1283" max="1283" width="32.85546875" style="281" customWidth="1"/>
    <col min="1284" max="1284" width="19.28515625" style="281" customWidth="1"/>
    <col min="1285" max="1285" width="15.5703125" style="281" bestFit="1" customWidth="1"/>
    <col min="1286" max="1286" width="15.5703125" style="281" customWidth="1"/>
    <col min="1287" max="1536" width="8.7109375" style="281"/>
    <col min="1537" max="1537" width="2.42578125" style="281" customWidth="1"/>
    <col min="1538" max="1538" width="26" style="281" customWidth="1"/>
    <col min="1539" max="1539" width="32.85546875" style="281" customWidth="1"/>
    <col min="1540" max="1540" width="19.28515625" style="281" customWidth="1"/>
    <col min="1541" max="1541" width="15.5703125" style="281" bestFit="1" customWidth="1"/>
    <col min="1542" max="1542" width="15.5703125" style="281" customWidth="1"/>
    <col min="1543" max="1792" width="8.7109375" style="281"/>
    <col min="1793" max="1793" width="2.42578125" style="281" customWidth="1"/>
    <col min="1794" max="1794" width="26" style="281" customWidth="1"/>
    <col min="1795" max="1795" width="32.85546875" style="281" customWidth="1"/>
    <col min="1796" max="1796" width="19.28515625" style="281" customWidth="1"/>
    <col min="1797" max="1797" width="15.5703125" style="281" bestFit="1" customWidth="1"/>
    <col min="1798" max="1798" width="15.5703125" style="281" customWidth="1"/>
    <col min="1799" max="2048" width="8.7109375" style="281"/>
    <col min="2049" max="2049" width="2.42578125" style="281" customWidth="1"/>
    <col min="2050" max="2050" width="26" style="281" customWidth="1"/>
    <col min="2051" max="2051" width="32.85546875" style="281" customWidth="1"/>
    <col min="2052" max="2052" width="19.28515625" style="281" customWidth="1"/>
    <col min="2053" max="2053" width="15.5703125" style="281" bestFit="1" customWidth="1"/>
    <col min="2054" max="2054" width="15.5703125" style="281" customWidth="1"/>
    <col min="2055" max="2304" width="8.7109375" style="281"/>
    <col min="2305" max="2305" width="2.42578125" style="281" customWidth="1"/>
    <col min="2306" max="2306" width="26" style="281" customWidth="1"/>
    <col min="2307" max="2307" width="32.85546875" style="281" customWidth="1"/>
    <col min="2308" max="2308" width="19.28515625" style="281" customWidth="1"/>
    <col min="2309" max="2309" width="15.5703125" style="281" bestFit="1" customWidth="1"/>
    <col min="2310" max="2310" width="15.5703125" style="281" customWidth="1"/>
    <col min="2311" max="2560" width="8.7109375" style="281"/>
    <col min="2561" max="2561" width="2.42578125" style="281" customWidth="1"/>
    <col min="2562" max="2562" width="26" style="281" customWidth="1"/>
    <col min="2563" max="2563" width="32.85546875" style="281" customWidth="1"/>
    <col min="2564" max="2564" width="19.28515625" style="281" customWidth="1"/>
    <col min="2565" max="2565" width="15.5703125" style="281" bestFit="1" customWidth="1"/>
    <col min="2566" max="2566" width="15.5703125" style="281" customWidth="1"/>
    <col min="2567" max="2816" width="8.7109375" style="281"/>
    <col min="2817" max="2817" width="2.42578125" style="281" customWidth="1"/>
    <col min="2818" max="2818" width="26" style="281" customWidth="1"/>
    <col min="2819" max="2819" width="32.85546875" style="281" customWidth="1"/>
    <col min="2820" max="2820" width="19.28515625" style="281" customWidth="1"/>
    <col min="2821" max="2821" width="15.5703125" style="281" bestFit="1" customWidth="1"/>
    <col min="2822" max="2822" width="15.5703125" style="281" customWidth="1"/>
    <col min="2823" max="3072" width="8.7109375" style="281"/>
    <col min="3073" max="3073" width="2.42578125" style="281" customWidth="1"/>
    <col min="3074" max="3074" width="26" style="281" customWidth="1"/>
    <col min="3075" max="3075" width="32.85546875" style="281" customWidth="1"/>
    <col min="3076" max="3076" width="19.28515625" style="281" customWidth="1"/>
    <col min="3077" max="3077" width="15.5703125" style="281" bestFit="1" customWidth="1"/>
    <col min="3078" max="3078" width="15.5703125" style="281" customWidth="1"/>
    <col min="3079" max="3328" width="8.7109375" style="281"/>
    <col min="3329" max="3329" width="2.42578125" style="281" customWidth="1"/>
    <col min="3330" max="3330" width="26" style="281" customWidth="1"/>
    <col min="3331" max="3331" width="32.85546875" style="281" customWidth="1"/>
    <col min="3332" max="3332" width="19.28515625" style="281" customWidth="1"/>
    <col min="3333" max="3333" width="15.5703125" style="281" bestFit="1" customWidth="1"/>
    <col min="3334" max="3334" width="15.5703125" style="281" customWidth="1"/>
    <col min="3335" max="3584" width="8.7109375" style="281"/>
    <col min="3585" max="3585" width="2.42578125" style="281" customWidth="1"/>
    <col min="3586" max="3586" width="26" style="281" customWidth="1"/>
    <col min="3587" max="3587" width="32.85546875" style="281" customWidth="1"/>
    <col min="3588" max="3588" width="19.28515625" style="281" customWidth="1"/>
    <col min="3589" max="3589" width="15.5703125" style="281" bestFit="1" customWidth="1"/>
    <col min="3590" max="3590" width="15.5703125" style="281" customWidth="1"/>
    <col min="3591" max="3840" width="8.7109375" style="281"/>
    <col min="3841" max="3841" width="2.42578125" style="281" customWidth="1"/>
    <col min="3842" max="3842" width="26" style="281" customWidth="1"/>
    <col min="3843" max="3843" width="32.85546875" style="281" customWidth="1"/>
    <col min="3844" max="3844" width="19.28515625" style="281" customWidth="1"/>
    <col min="3845" max="3845" width="15.5703125" style="281" bestFit="1" customWidth="1"/>
    <col min="3846" max="3846" width="15.5703125" style="281" customWidth="1"/>
    <col min="3847" max="4096" width="8.7109375" style="281"/>
    <col min="4097" max="4097" width="2.42578125" style="281" customWidth="1"/>
    <col min="4098" max="4098" width="26" style="281" customWidth="1"/>
    <col min="4099" max="4099" width="32.85546875" style="281" customWidth="1"/>
    <col min="4100" max="4100" width="19.28515625" style="281" customWidth="1"/>
    <col min="4101" max="4101" width="15.5703125" style="281" bestFit="1" customWidth="1"/>
    <col min="4102" max="4102" width="15.5703125" style="281" customWidth="1"/>
    <col min="4103" max="4352" width="8.7109375" style="281"/>
    <col min="4353" max="4353" width="2.42578125" style="281" customWidth="1"/>
    <col min="4354" max="4354" width="26" style="281" customWidth="1"/>
    <col min="4355" max="4355" width="32.85546875" style="281" customWidth="1"/>
    <col min="4356" max="4356" width="19.28515625" style="281" customWidth="1"/>
    <col min="4357" max="4357" width="15.5703125" style="281" bestFit="1" customWidth="1"/>
    <col min="4358" max="4358" width="15.5703125" style="281" customWidth="1"/>
    <col min="4359" max="4608" width="8.7109375" style="281"/>
    <col min="4609" max="4609" width="2.42578125" style="281" customWidth="1"/>
    <col min="4610" max="4610" width="26" style="281" customWidth="1"/>
    <col min="4611" max="4611" width="32.85546875" style="281" customWidth="1"/>
    <col min="4612" max="4612" width="19.28515625" style="281" customWidth="1"/>
    <col min="4613" max="4613" width="15.5703125" style="281" bestFit="1" customWidth="1"/>
    <col min="4614" max="4614" width="15.5703125" style="281" customWidth="1"/>
    <col min="4615" max="4864" width="8.7109375" style="281"/>
    <col min="4865" max="4865" width="2.42578125" style="281" customWidth="1"/>
    <col min="4866" max="4866" width="26" style="281" customWidth="1"/>
    <col min="4867" max="4867" width="32.85546875" style="281" customWidth="1"/>
    <col min="4868" max="4868" width="19.28515625" style="281" customWidth="1"/>
    <col min="4869" max="4869" width="15.5703125" style="281" bestFit="1" customWidth="1"/>
    <col min="4870" max="4870" width="15.5703125" style="281" customWidth="1"/>
    <col min="4871" max="5120" width="8.7109375" style="281"/>
    <col min="5121" max="5121" width="2.42578125" style="281" customWidth="1"/>
    <col min="5122" max="5122" width="26" style="281" customWidth="1"/>
    <col min="5123" max="5123" width="32.85546875" style="281" customWidth="1"/>
    <col min="5124" max="5124" width="19.28515625" style="281" customWidth="1"/>
    <col min="5125" max="5125" width="15.5703125" style="281" bestFit="1" customWidth="1"/>
    <col min="5126" max="5126" width="15.5703125" style="281" customWidth="1"/>
    <col min="5127" max="5376" width="8.7109375" style="281"/>
    <col min="5377" max="5377" width="2.42578125" style="281" customWidth="1"/>
    <col min="5378" max="5378" width="26" style="281" customWidth="1"/>
    <col min="5379" max="5379" width="32.85546875" style="281" customWidth="1"/>
    <col min="5380" max="5380" width="19.28515625" style="281" customWidth="1"/>
    <col min="5381" max="5381" width="15.5703125" style="281" bestFit="1" customWidth="1"/>
    <col min="5382" max="5382" width="15.5703125" style="281" customWidth="1"/>
    <col min="5383" max="5632" width="8.7109375" style="281"/>
    <col min="5633" max="5633" width="2.42578125" style="281" customWidth="1"/>
    <col min="5634" max="5634" width="26" style="281" customWidth="1"/>
    <col min="5635" max="5635" width="32.85546875" style="281" customWidth="1"/>
    <col min="5636" max="5636" width="19.28515625" style="281" customWidth="1"/>
    <col min="5637" max="5637" width="15.5703125" style="281" bestFit="1" customWidth="1"/>
    <col min="5638" max="5638" width="15.5703125" style="281" customWidth="1"/>
    <col min="5639" max="5888" width="8.7109375" style="281"/>
    <col min="5889" max="5889" width="2.42578125" style="281" customWidth="1"/>
    <col min="5890" max="5890" width="26" style="281" customWidth="1"/>
    <col min="5891" max="5891" width="32.85546875" style="281" customWidth="1"/>
    <col min="5892" max="5892" width="19.28515625" style="281" customWidth="1"/>
    <col min="5893" max="5893" width="15.5703125" style="281" bestFit="1" customWidth="1"/>
    <col min="5894" max="5894" width="15.5703125" style="281" customWidth="1"/>
    <col min="5895" max="6144" width="8.7109375" style="281"/>
    <col min="6145" max="6145" width="2.42578125" style="281" customWidth="1"/>
    <col min="6146" max="6146" width="26" style="281" customWidth="1"/>
    <col min="6147" max="6147" width="32.85546875" style="281" customWidth="1"/>
    <col min="6148" max="6148" width="19.28515625" style="281" customWidth="1"/>
    <col min="6149" max="6149" width="15.5703125" style="281" bestFit="1" customWidth="1"/>
    <col min="6150" max="6150" width="15.5703125" style="281" customWidth="1"/>
    <col min="6151" max="6400" width="8.7109375" style="281"/>
    <col min="6401" max="6401" width="2.42578125" style="281" customWidth="1"/>
    <col min="6402" max="6402" width="26" style="281" customWidth="1"/>
    <col min="6403" max="6403" width="32.85546875" style="281" customWidth="1"/>
    <col min="6404" max="6404" width="19.28515625" style="281" customWidth="1"/>
    <col min="6405" max="6405" width="15.5703125" style="281" bestFit="1" customWidth="1"/>
    <col min="6406" max="6406" width="15.5703125" style="281" customWidth="1"/>
    <col min="6407" max="6656" width="8.7109375" style="281"/>
    <col min="6657" max="6657" width="2.42578125" style="281" customWidth="1"/>
    <col min="6658" max="6658" width="26" style="281" customWidth="1"/>
    <col min="6659" max="6659" width="32.85546875" style="281" customWidth="1"/>
    <col min="6660" max="6660" width="19.28515625" style="281" customWidth="1"/>
    <col min="6661" max="6661" width="15.5703125" style="281" bestFit="1" customWidth="1"/>
    <col min="6662" max="6662" width="15.5703125" style="281" customWidth="1"/>
    <col min="6663" max="6912" width="8.7109375" style="281"/>
    <col min="6913" max="6913" width="2.42578125" style="281" customWidth="1"/>
    <col min="6914" max="6914" width="26" style="281" customWidth="1"/>
    <col min="6915" max="6915" width="32.85546875" style="281" customWidth="1"/>
    <col min="6916" max="6916" width="19.28515625" style="281" customWidth="1"/>
    <col min="6917" max="6917" width="15.5703125" style="281" bestFit="1" customWidth="1"/>
    <col min="6918" max="6918" width="15.5703125" style="281" customWidth="1"/>
    <col min="6919" max="7168" width="8.7109375" style="281"/>
    <col min="7169" max="7169" width="2.42578125" style="281" customWidth="1"/>
    <col min="7170" max="7170" width="26" style="281" customWidth="1"/>
    <col min="7171" max="7171" width="32.85546875" style="281" customWidth="1"/>
    <col min="7172" max="7172" width="19.28515625" style="281" customWidth="1"/>
    <col min="7173" max="7173" width="15.5703125" style="281" bestFit="1" customWidth="1"/>
    <col min="7174" max="7174" width="15.5703125" style="281" customWidth="1"/>
    <col min="7175" max="7424" width="8.7109375" style="281"/>
    <col min="7425" max="7425" width="2.42578125" style="281" customWidth="1"/>
    <col min="7426" max="7426" width="26" style="281" customWidth="1"/>
    <col min="7427" max="7427" width="32.85546875" style="281" customWidth="1"/>
    <col min="7428" max="7428" width="19.28515625" style="281" customWidth="1"/>
    <col min="7429" max="7429" width="15.5703125" style="281" bestFit="1" customWidth="1"/>
    <col min="7430" max="7430" width="15.5703125" style="281" customWidth="1"/>
    <col min="7431" max="7680" width="8.7109375" style="281"/>
    <col min="7681" max="7681" width="2.42578125" style="281" customWidth="1"/>
    <col min="7682" max="7682" width="26" style="281" customWidth="1"/>
    <col min="7683" max="7683" width="32.85546875" style="281" customWidth="1"/>
    <col min="7684" max="7684" width="19.28515625" style="281" customWidth="1"/>
    <col min="7685" max="7685" width="15.5703125" style="281" bestFit="1" customWidth="1"/>
    <col min="7686" max="7686" width="15.5703125" style="281" customWidth="1"/>
    <col min="7687" max="7936" width="8.7109375" style="281"/>
    <col min="7937" max="7937" width="2.42578125" style="281" customWidth="1"/>
    <col min="7938" max="7938" width="26" style="281" customWidth="1"/>
    <col min="7939" max="7939" width="32.85546875" style="281" customWidth="1"/>
    <col min="7940" max="7940" width="19.28515625" style="281" customWidth="1"/>
    <col min="7941" max="7941" width="15.5703125" style="281" bestFit="1" customWidth="1"/>
    <col min="7942" max="7942" width="15.5703125" style="281" customWidth="1"/>
    <col min="7943" max="8192" width="8.7109375" style="281"/>
    <col min="8193" max="8193" width="2.42578125" style="281" customWidth="1"/>
    <col min="8194" max="8194" width="26" style="281" customWidth="1"/>
    <col min="8195" max="8195" width="32.85546875" style="281" customWidth="1"/>
    <col min="8196" max="8196" width="19.28515625" style="281" customWidth="1"/>
    <col min="8197" max="8197" width="15.5703125" style="281" bestFit="1" customWidth="1"/>
    <col min="8198" max="8198" width="15.5703125" style="281" customWidth="1"/>
    <col min="8199" max="8448" width="8.7109375" style="281"/>
    <col min="8449" max="8449" width="2.42578125" style="281" customWidth="1"/>
    <col min="8450" max="8450" width="26" style="281" customWidth="1"/>
    <col min="8451" max="8451" width="32.85546875" style="281" customWidth="1"/>
    <col min="8452" max="8452" width="19.28515625" style="281" customWidth="1"/>
    <col min="8453" max="8453" width="15.5703125" style="281" bestFit="1" customWidth="1"/>
    <col min="8454" max="8454" width="15.5703125" style="281" customWidth="1"/>
    <col min="8455" max="8704" width="8.7109375" style="281"/>
    <col min="8705" max="8705" width="2.42578125" style="281" customWidth="1"/>
    <col min="8706" max="8706" width="26" style="281" customWidth="1"/>
    <col min="8707" max="8707" width="32.85546875" style="281" customWidth="1"/>
    <col min="8708" max="8708" width="19.28515625" style="281" customWidth="1"/>
    <col min="8709" max="8709" width="15.5703125" style="281" bestFit="1" customWidth="1"/>
    <col min="8710" max="8710" width="15.5703125" style="281" customWidth="1"/>
    <col min="8711" max="8960" width="8.7109375" style="281"/>
    <col min="8961" max="8961" width="2.42578125" style="281" customWidth="1"/>
    <col min="8962" max="8962" width="26" style="281" customWidth="1"/>
    <col min="8963" max="8963" width="32.85546875" style="281" customWidth="1"/>
    <col min="8964" max="8964" width="19.28515625" style="281" customWidth="1"/>
    <col min="8965" max="8965" width="15.5703125" style="281" bestFit="1" customWidth="1"/>
    <col min="8966" max="8966" width="15.5703125" style="281" customWidth="1"/>
    <col min="8967" max="9216" width="8.7109375" style="281"/>
    <col min="9217" max="9217" width="2.42578125" style="281" customWidth="1"/>
    <col min="9218" max="9218" width="26" style="281" customWidth="1"/>
    <col min="9219" max="9219" width="32.85546875" style="281" customWidth="1"/>
    <col min="9220" max="9220" width="19.28515625" style="281" customWidth="1"/>
    <col min="9221" max="9221" width="15.5703125" style="281" bestFit="1" customWidth="1"/>
    <col min="9222" max="9222" width="15.5703125" style="281" customWidth="1"/>
    <col min="9223" max="9472" width="8.7109375" style="281"/>
    <col min="9473" max="9473" width="2.42578125" style="281" customWidth="1"/>
    <col min="9474" max="9474" width="26" style="281" customWidth="1"/>
    <col min="9475" max="9475" width="32.85546875" style="281" customWidth="1"/>
    <col min="9476" max="9476" width="19.28515625" style="281" customWidth="1"/>
    <col min="9477" max="9477" width="15.5703125" style="281" bestFit="1" customWidth="1"/>
    <col min="9478" max="9478" width="15.5703125" style="281" customWidth="1"/>
    <col min="9479" max="9728" width="8.7109375" style="281"/>
    <col min="9729" max="9729" width="2.42578125" style="281" customWidth="1"/>
    <col min="9730" max="9730" width="26" style="281" customWidth="1"/>
    <col min="9731" max="9731" width="32.85546875" style="281" customWidth="1"/>
    <col min="9732" max="9732" width="19.28515625" style="281" customWidth="1"/>
    <col min="9733" max="9733" width="15.5703125" style="281" bestFit="1" customWidth="1"/>
    <col min="9734" max="9734" width="15.5703125" style="281" customWidth="1"/>
    <col min="9735" max="9984" width="8.7109375" style="281"/>
    <col min="9985" max="9985" width="2.42578125" style="281" customWidth="1"/>
    <col min="9986" max="9986" width="26" style="281" customWidth="1"/>
    <col min="9987" max="9987" width="32.85546875" style="281" customWidth="1"/>
    <col min="9988" max="9988" width="19.28515625" style="281" customWidth="1"/>
    <col min="9989" max="9989" width="15.5703125" style="281" bestFit="1" customWidth="1"/>
    <col min="9990" max="9990" width="15.5703125" style="281" customWidth="1"/>
    <col min="9991" max="10240" width="8.7109375" style="281"/>
    <col min="10241" max="10241" width="2.42578125" style="281" customWidth="1"/>
    <col min="10242" max="10242" width="26" style="281" customWidth="1"/>
    <col min="10243" max="10243" width="32.85546875" style="281" customWidth="1"/>
    <col min="10244" max="10244" width="19.28515625" style="281" customWidth="1"/>
    <col min="10245" max="10245" width="15.5703125" style="281" bestFit="1" customWidth="1"/>
    <col min="10246" max="10246" width="15.5703125" style="281" customWidth="1"/>
    <col min="10247" max="10496" width="8.7109375" style="281"/>
    <col min="10497" max="10497" width="2.42578125" style="281" customWidth="1"/>
    <col min="10498" max="10498" width="26" style="281" customWidth="1"/>
    <col min="10499" max="10499" width="32.85546875" style="281" customWidth="1"/>
    <col min="10500" max="10500" width="19.28515625" style="281" customWidth="1"/>
    <col min="10501" max="10501" width="15.5703125" style="281" bestFit="1" customWidth="1"/>
    <col min="10502" max="10502" width="15.5703125" style="281" customWidth="1"/>
    <col min="10503" max="10752" width="8.7109375" style="281"/>
    <col min="10753" max="10753" width="2.42578125" style="281" customWidth="1"/>
    <col min="10754" max="10754" width="26" style="281" customWidth="1"/>
    <col min="10755" max="10755" width="32.85546875" style="281" customWidth="1"/>
    <col min="10756" max="10756" width="19.28515625" style="281" customWidth="1"/>
    <col min="10757" max="10757" width="15.5703125" style="281" bestFit="1" customWidth="1"/>
    <col min="10758" max="10758" width="15.5703125" style="281" customWidth="1"/>
    <col min="10759" max="11008" width="8.7109375" style="281"/>
    <col min="11009" max="11009" width="2.42578125" style="281" customWidth="1"/>
    <col min="11010" max="11010" width="26" style="281" customWidth="1"/>
    <col min="11011" max="11011" width="32.85546875" style="281" customWidth="1"/>
    <col min="11012" max="11012" width="19.28515625" style="281" customWidth="1"/>
    <col min="11013" max="11013" width="15.5703125" style="281" bestFit="1" customWidth="1"/>
    <col min="11014" max="11014" width="15.5703125" style="281" customWidth="1"/>
    <col min="11015" max="11264" width="8.7109375" style="281"/>
    <col min="11265" max="11265" width="2.42578125" style="281" customWidth="1"/>
    <col min="11266" max="11266" width="26" style="281" customWidth="1"/>
    <col min="11267" max="11267" width="32.85546875" style="281" customWidth="1"/>
    <col min="11268" max="11268" width="19.28515625" style="281" customWidth="1"/>
    <col min="11269" max="11269" width="15.5703125" style="281" bestFit="1" customWidth="1"/>
    <col min="11270" max="11270" width="15.5703125" style="281" customWidth="1"/>
    <col min="11271" max="11520" width="8.7109375" style="281"/>
    <col min="11521" max="11521" width="2.42578125" style="281" customWidth="1"/>
    <col min="11522" max="11522" width="26" style="281" customWidth="1"/>
    <col min="11523" max="11523" width="32.85546875" style="281" customWidth="1"/>
    <col min="11524" max="11524" width="19.28515625" style="281" customWidth="1"/>
    <col min="11525" max="11525" width="15.5703125" style="281" bestFit="1" customWidth="1"/>
    <col min="11526" max="11526" width="15.5703125" style="281" customWidth="1"/>
    <col min="11527" max="11776" width="8.7109375" style="281"/>
    <col min="11777" max="11777" width="2.42578125" style="281" customWidth="1"/>
    <col min="11778" max="11778" width="26" style="281" customWidth="1"/>
    <col min="11779" max="11779" width="32.85546875" style="281" customWidth="1"/>
    <col min="11780" max="11780" width="19.28515625" style="281" customWidth="1"/>
    <col min="11781" max="11781" width="15.5703125" style="281" bestFit="1" customWidth="1"/>
    <col min="11782" max="11782" width="15.5703125" style="281" customWidth="1"/>
    <col min="11783" max="12032" width="8.7109375" style="281"/>
    <col min="12033" max="12033" width="2.42578125" style="281" customWidth="1"/>
    <col min="12034" max="12034" width="26" style="281" customWidth="1"/>
    <col min="12035" max="12035" width="32.85546875" style="281" customWidth="1"/>
    <col min="12036" max="12036" width="19.28515625" style="281" customWidth="1"/>
    <col min="12037" max="12037" width="15.5703125" style="281" bestFit="1" customWidth="1"/>
    <col min="12038" max="12038" width="15.5703125" style="281" customWidth="1"/>
    <col min="12039" max="12288" width="8.7109375" style="281"/>
    <col min="12289" max="12289" width="2.42578125" style="281" customWidth="1"/>
    <col min="12290" max="12290" width="26" style="281" customWidth="1"/>
    <col min="12291" max="12291" width="32.85546875" style="281" customWidth="1"/>
    <col min="12292" max="12292" width="19.28515625" style="281" customWidth="1"/>
    <col min="12293" max="12293" width="15.5703125" style="281" bestFit="1" customWidth="1"/>
    <col min="12294" max="12294" width="15.5703125" style="281" customWidth="1"/>
    <col min="12295" max="12544" width="8.7109375" style="281"/>
    <col min="12545" max="12545" width="2.42578125" style="281" customWidth="1"/>
    <col min="12546" max="12546" width="26" style="281" customWidth="1"/>
    <col min="12547" max="12547" width="32.85546875" style="281" customWidth="1"/>
    <col min="12548" max="12548" width="19.28515625" style="281" customWidth="1"/>
    <col min="12549" max="12549" width="15.5703125" style="281" bestFit="1" customWidth="1"/>
    <col min="12550" max="12550" width="15.5703125" style="281" customWidth="1"/>
    <col min="12551" max="12800" width="8.7109375" style="281"/>
    <col min="12801" max="12801" width="2.42578125" style="281" customWidth="1"/>
    <col min="12802" max="12802" width="26" style="281" customWidth="1"/>
    <col min="12803" max="12803" width="32.85546875" style="281" customWidth="1"/>
    <col min="12804" max="12804" width="19.28515625" style="281" customWidth="1"/>
    <col min="12805" max="12805" width="15.5703125" style="281" bestFit="1" customWidth="1"/>
    <col min="12806" max="12806" width="15.5703125" style="281" customWidth="1"/>
    <col min="12807" max="13056" width="8.7109375" style="281"/>
    <col min="13057" max="13057" width="2.42578125" style="281" customWidth="1"/>
    <col min="13058" max="13058" width="26" style="281" customWidth="1"/>
    <col min="13059" max="13059" width="32.85546875" style="281" customWidth="1"/>
    <col min="13060" max="13060" width="19.28515625" style="281" customWidth="1"/>
    <col min="13061" max="13061" width="15.5703125" style="281" bestFit="1" customWidth="1"/>
    <col min="13062" max="13062" width="15.5703125" style="281" customWidth="1"/>
    <col min="13063" max="13312" width="8.7109375" style="281"/>
    <col min="13313" max="13313" width="2.42578125" style="281" customWidth="1"/>
    <col min="13314" max="13314" width="26" style="281" customWidth="1"/>
    <col min="13315" max="13315" width="32.85546875" style="281" customWidth="1"/>
    <col min="13316" max="13316" width="19.28515625" style="281" customWidth="1"/>
    <col min="13317" max="13317" width="15.5703125" style="281" bestFit="1" customWidth="1"/>
    <col min="13318" max="13318" width="15.5703125" style="281" customWidth="1"/>
    <col min="13319" max="13568" width="8.7109375" style="281"/>
    <col min="13569" max="13569" width="2.42578125" style="281" customWidth="1"/>
    <col min="13570" max="13570" width="26" style="281" customWidth="1"/>
    <col min="13571" max="13571" width="32.85546875" style="281" customWidth="1"/>
    <col min="13572" max="13572" width="19.28515625" style="281" customWidth="1"/>
    <col min="13573" max="13573" width="15.5703125" style="281" bestFit="1" customWidth="1"/>
    <col min="13574" max="13574" width="15.5703125" style="281" customWidth="1"/>
    <col min="13575" max="13824" width="8.7109375" style="281"/>
    <col min="13825" max="13825" width="2.42578125" style="281" customWidth="1"/>
    <col min="13826" max="13826" width="26" style="281" customWidth="1"/>
    <col min="13827" max="13827" width="32.85546875" style="281" customWidth="1"/>
    <col min="13828" max="13828" width="19.28515625" style="281" customWidth="1"/>
    <col min="13829" max="13829" width="15.5703125" style="281" bestFit="1" customWidth="1"/>
    <col min="13830" max="13830" width="15.5703125" style="281" customWidth="1"/>
    <col min="13831" max="14080" width="8.7109375" style="281"/>
    <col min="14081" max="14081" width="2.42578125" style="281" customWidth="1"/>
    <col min="14082" max="14082" width="26" style="281" customWidth="1"/>
    <col min="14083" max="14083" width="32.85546875" style="281" customWidth="1"/>
    <col min="14084" max="14084" width="19.28515625" style="281" customWidth="1"/>
    <col min="14085" max="14085" width="15.5703125" style="281" bestFit="1" customWidth="1"/>
    <col min="14086" max="14086" width="15.5703125" style="281" customWidth="1"/>
    <col min="14087" max="14336" width="8.7109375" style="281"/>
    <col min="14337" max="14337" width="2.42578125" style="281" customWidth="1"/>
    <col min="14338" max="14338" width="26" style="281" customWidth="1"/>
    <col min="14339" max="14339" width="32.85546875" style="281" customWidth="1"/>
    <col min="14340" max="14340" width="19.28515625" style="281" customWidth="1"/>
    <col min="14341" max="14341" width="15.5703125" style="281" bestFit="1" customWidth="1"/>
    <col min="14342" max="14342" width="15.5703125" style="281" customWidth="1"/>
    <col min="14343" max="14592" width="8.7109375" style="281"/>
    <col min="14593" max="14593" width="2.42578125" style="281" customWidth="1"/>
    <col min="14594" max="14594" width="26" style="281" customWidth="1"/>
    <col min="14595" max="14595" width="32.85546875" style="281" customWidth="1"/>
    <col min="14596" max="14596" width="19.28515625" style="281" customWidth="1"/>
    <col min="14597" max="14597" width="15.5703125" style="281" bestFit="1" customWidth="1"/>
    <col min="14598" max="14598" width="15.5703125" style="281" customWidth="1"/>
    <col min="14599" max="14848" width="8.7109375" style="281"/>
    <col min="14849" max="14849" width="2.42578125" style="281" customWidth="1"/>
    <col min="14850" max="14850" width="26" style="281" customWidth="1"/>
    <col min="14851" max="14851" width="32.85546875" style="281" customWidth="1"/>
    <col min="14852" max="14852" width="19.28515625" style="281" customWidth="1"/>
    <col min="14853" max="14853" width="15.5703125" style="281" bestFit="1" customWidth="1"/>
    <col min="14854" max="14854" width="15.5703125" style="281" customWidth="1"/>
    <col min="14855" max="15104" width="8.7109375" style="281"/>
    <col min="15105" max="15105" width="2.42578125" style="281" customWidth="1"/>
    <col min="15106" max="15106" width="26" style="281" customWidth="1"/>
    <col min="15107" max="15107" width="32.85546875" style="281" customWidth="1"/>
    <col min="15108" max="15108" width="19.28515625" style="281" customWidth="1"/>
    <col min="15109" max="15109" width="15.5703125" style="281" bestFit="1" customWidth="1"/>
    <col min="15110" max="15110" width="15.5703125" style="281" customWidth="1"/>
    <col min="15111" max="15360" width="8.7109375" style="281"/>
    <col min="15361" max="15361" width="2.42578125" style="281" customWidth="1"/>
    <col min="15362" max="15362" width="26" style="281" customWidth="1"/>
    <col min="15363" max="15363" width="32.85546875" style="281" customWidth="1"/>
    <col min="15364" max="15364" width="19.28515625" style="281" customWidth="1"/>
    <col min="15365" max="15365" width="15.5703125" style="281" bestFit="1" customWidth="1"/>
    <col min="15366" max="15366" width="15.5703125" style="281" customWidth="1"/>
    <col min="15367" max="15616" width="8.7109375" style="281"/>
    <col min="15617" max="15617" width="2.42578125" style="281" customWidth="1"/>
    <col min="15618" max="15618" width="26" style="281" customWidth="1"/>
    <col min="15619" max="15619" width="32.85546875" style="281" customWidth="1"/>
    <col min="15620" max="15620" width="19.28515625" style="281" customWidth="1"/>
    <col min="15621" max="15621" width="15.5703125" style="281" bestFit="1" customWidth="1"/>
    <col min="15622" max="15622" width="15.5703125" style="281" customWidth="1"/>
    <col min="15623" max="15872" width="8.7109375" style="281"/>
    <col min="15873" max="15873" width="2.42578125" style="281" customWidth="1"/>
    <col min="15874" max="15874" width="26" style="281" customWidth="1"/>
    <col min="15875" max="15875" width="32.85546875" style="281" customWidth="1"/>
    <col min="15876" max="15876" width="19.28515625" style="281" customWidth="1"/>
    <col min="15877" max="15877" width="15.5703125" style="281" bestFit="1" customWidth="1"/>
    <col min="15878" max="15878" width="15.5703125" style="281" customWidth="1"/>
    <col min="15879" max="16128" width="8.7109375" style="281"/>
    <col min="16129" max="16129" width="2.42578125" style="281" customWidth="1"/>
    <col min="16130" max="16130" width="26" style="281" customWidth="1"/>
    <col min="16131" max="16131" width="32.85546875" style="281" customWidth="1"/>
    <col min="16132" max="16132" width="19.28515625" style="281" customWidth="1"/>
    <col min="16133" max="16133" width="15.5703125" style="281" bestFit="1" customWidth="1"/>
    <col min="16134" max="16134" width="15.5703125" style="281" customWidth="1"/>
    <col min="16135" max="16384" width="8.7109375" style="281"/>
  </cols>
  <sheetData>
    <row r="2" spans="1:6" ht="25.5" customHeight="1">
      <c r="B2" s="363" t="s">
        <v>552</v>
      </c>
      <c r="C2" s="362"/>
      <c r="D2" s="361"/>
      <c r="E2" s="360"/>
      <c r="F2" s="359"/>
    </row>
    <row r="3" spans="1:6" s="337" customFormat="1" ht="19.5" customHeight="1">
      <c r="A3" s="300"/>
      <c r="B3" s="358" t="s">
        <v>465</v>
      </c>
      <c r="C3" s="357"/>
      <c r="D3" s="356" t="s">
        <v>551</v>
      </c>
      <c r="E3" s="355" t="s">
        <v>33</v>
      </c>
      <c r="F3" s="354" t="s">
        <v>437</v>
      </c>
    </row>
    <row r="4" spans="1:6" s="337" customFormat="1" ht="20.25" customHeight="1" thickBot="1">
      <c r="A4" s="300"/>
      <c r="B4" s="353" t="s">
        <v>466</v>
      </c>
      <c r="C4" s="352"/>
      <c r="D4" s="351">
        <f>D32+D71+D110+D149+D188+D227+D266+D305+D344+D383+D422</f>
        <v>0</v>
      </c>
      <c r="E4" s="351">
        <f>E32+E71+E110+E149+E188+E227+E266+E305+E344+E383+E422</f>
        <v>0</v>
      </c>
      <c r="F4" s="350">
        <f>SUM(E4-D4)</f>
        <v>0</v>
      </c>
    </row>
    <row r="5" spans="1:6" s="337" customFormat="1" ht="20.25" customHeight="1" thickBot="1">
      <c r="A5" s="300"/>
      <c r="B5" s="349" t="s">
        <v>467</v>
      </c>
      <c r="C5" s="347"/>
      <c r="D5" s="348"/>
      <c r="E5" s="347"/>
      <c r="F5" s="347"/>
    </row>
    <row r="6" spans="1:6" s="337" customFormat="1" ht="18.75" customHeight="1">
      <c r="A6" s="300"/>
      <c r="B6" s="346" t="s">
        <v>550</v>
      </c>
      <c r="C6" s="345" t="s">
        <v>0</v>
      </c>
      <c r="D6" s="344" t="s">
        <v>549</v>
      </c>
      <c r="E6" s="343" t="s">
        <v>33</v>
      </c>
      <c r="F6" s="342" t="s">
        <v>437</v>
      </c>
    </row>
    <row r="7" spans="1:6" s="338" customFormat="1" ht="24.75" customHeight="1">
      <c r="A7" s="306"/>
      <c r="B7" s="335" t="s">
        <v>548</v>
      </c>
      <c r="C7" s="331"/>
      <c r="D7" s="341"/>
      <c r="E7" s="329"/>
      <c r="F7" s="333"/>
    </row>
    <row r="8" spans="1:6" s="338" customFormat="1" ht="18" customHeight="1">
      <c r="A8" s="306"/>
      <c r="B8" s="332" t="s">
        <v>15</v>
      </c>
      <c r="C8" s="331"/>
      <c r="D8" s="341"/>
      <c r="E8" s="329"/>
      <c r="F8" s="320"/>
    </row>
    <row r="9" spans="1:6" s="339" customFormat="1" ht="18" customHeight="1">
      <c r="A9" s="306" t="s">
        <v>4</v>
      </c>
      <c r="B9" s="328" t="s">
        <v>9</v>
      </c>
      <c r="C9" s="327" t="s">
        <v>10</v>
      </c>
      <c r="D9" s="326"/>
      <c r="E9" s="326">
        <v>0</v>
      </c>
      <c r="F9" s="311">
        <f>E9-D9</f>
        <v>0</v>
      </c>
    </row>
    <row r="10" spans="1:6" s="339" customFormat="1" ht="18" customHeight="1">
      <c r="A10" s="306"/>
      <c r="B10" s="328"/>
      <c r="C10" s="327" t="s">
        <v>11</v>
      </c>
      <c r="D10" s="326"/>
      <c r="E10" s="326">
        <v>0</v>
      </c>
      <c r="F10" s="311">
        <f t="shared" ref="F10:F15" si="0">E10-D10</f>
        <v>0</v>
      </c>
    </row>
    <row r="11" spans="1:6" s="339" customFormat="1" ht="18" customHeight="1">
      <c r="A11" s="306"/>
      <c r="B11" s="328"/>
      <c r="C11" s="327"/>
      <c r="D11" s="326"/>
      <c r="E11" s="326"/>
      <c r="F11" s="311"/>
    </row>
    <row r="12" spans="1:6" s="339" customFormat="1" ht="18" customHeight="1">
      <c r="A12" s="306" t="s">
        <v>5</v>
      </c>
      <c r="B12" s="319" t="s">
        <v>8</v>
      </c>
      <c r="C12" s="318" t="s">
        <v>12</v>
      </c>
      <c r="D12" s="317"/>
      <c r="E12" s="317">
        <v>0</v>
      </c>
      <c r="F12" s="311">
        <f t="shared" si="0"/>
        <v>0</v>
      </c>
    </row>
    <row r="13" spans="1:6" s="339" customFormat="1" ht="18" customHeight="1">
      <c r="A13" s="306"/>
      <c r="B13" s="319"/>
      <c r="C13" s="318" t="s">
        <v>13</v>
      </c>
      <c r="D13" s="317"/>
      <c r="E13" s="317">
        <v>0</v>
      </c>
      <c r="F13" s="311">
        <f t="shared" si="0"/>
        <v>0</v>
      </c>
    </row>
    <row r="14" spans="1:6" s="339" customFormat="1" ht="18" customHeight="1">
      <c r="A14" s="306"/>
      <c r="B14" s="319"/>
      <c r="C14" s="318" t="s">
        <v>14</v>
      </c>
      <c r="D14" s="317"/>
      <c r="E14" s="317">
        <v>0</v>
      </c>
      <c r="F14" s="311">
        <f t="shared" si="0"/>
        <v>0</v>
      </c>
    </row>
    <row r="15" spans="1:6" s="339" customFormat="1" ht="18" customHeight="1">
      <c r="A15" s="306"/>
      <c r="B15" s="325"/>
      <c r="C15" s="318"/>
      <c r="D15" s="317"/>
      <c r="E15" s="317"/>
      <c r="F15" s="311">
        <f t="shared" si="0"/>
        <v>0</v>
      </c>
    </row>
    <row r="16" spans="1:6" s="339" customFormat="1" ht="18" customHeight="1">
      <c r="A16" s="306"/>
      <c r="B16" s="324" t="s">
        <v>16</v>
      </c>
      <c r="C16" s="323"/>
      <c r="D16" s="322"/>
      <c r="E16" s="321"/>
      <c r="F16" s="320"/>
    </row>
    <row r="17" spans="1:12" s="339" customFormat="1" ht="18" customHeight="1">
      <c r="A17" s="306" t="s">
        <v>6</v>
      </c>
      <c r="B17" s="319" t="s">
        <v>3</v>
      </c>
      <c r="C17" s="318" t="s">
        <v>537</v>
      </c>
      <c r="D17" s="317"/>
      <c r="E17" s="317">
        <v>0</v>
      </c>
      <c r="F17" s="311">
        <f t="shared" ref="F17:F31" si="1">E17-D17</f>
        <v>0</v>
      </c>
      <c r="L17" s="340"/>
    </row>
    <row r="18" spans="1:12" s="339" customFormat="1" ht="18" customHeight="1">
      <c r="A18" s="306"/>
      <c r="B18" s="319"/>
      <c r="C18" s="318" t="s">
        <v>19</v>
      </c>
      <c r="D18" s="317"/>
      <c r="E18" s="317">
        <v>0</v>
      </c>
      <c r="F18" s="311">
        <f t="shared" si="1"/>
        <v>0</v>
      </c>
    </row>
    <row r="19" spans="1:12" s="339" customFormat="1" ht="18" customHeight="1">
      <c r="A19" s="306"/>
      <c r="B19" s="319"/>
      <c r="C19" s="318" t="s">
        <v>20</v>
      </c>
      <c r="D19" s="317"/>
      <c r="E19" s="317">
        <v>0</v>
      </c>
      <c r="F19" s="311">
        <f t="shared" si="1"/>
        <v>0</v>
      </c>
    </row>
    <row r="20" spans="1:12" s="339" customFormat="1" ht="18" customHeight="1">
      <c r="A20" s="306"/>
      <c r="B20" s="319"/>
      <c r="C20" s="318" t="s">
        <v>21</v>
      </c>
      <c r="D20" s="317"/>
      <c r="E20" s="317">
        <v>0</v>
      </c>
      <c r="F20" s="311">
        <f t="shared" si="1"/>
        <v>0</v>
      </c>
    </row>
    <row r="21" spans="1:12" s="339" customFormat="1" ht="18" customHeight="1">
      <c r="A21" s="306"/>
      <c r="B21" s="319"/>
      <c r="C21" s="318"/>
      <c r="D21" s="317"/>
      <c r="E21" s="317"/>
      <c r="F21" s="311">
        <f t="shared" si="1"/>
        <v>0</v>
      </c>
    </row>
    <row r="22" spans="1:12" s="339" customFormat="1" ht="18" customHeight="1">
      <c r="A22" s="306" t="s">
        <v>7</v>
      </c>
      <c r="B22" s="319" t="s">
        <v>17</v>
      </c>
      <c r="C22" s="318" t="s">
        <v>22</v>
      </c>
      <c r="D22" s="317"/>
      <c r="E22" s="317">
        <v>0</v>
      </c>
      <c r="F22" s="311">
        <f t="shared" si="1"/>
        <v>0</v>
      </c>
    </row>
    <row r="23" spans="1:12" s="339" customFormat="1" ht="18" customHeight="1">
      <c r="A23" s="306"/>
      <c r="B23" s="315"/>
      <c r="C23" s="313"/>
      <c r="D23" s="312"/>
      <c r="E23" s="312"/>
      <c r="F23" s="311">
        <f t="shared" si="1"/>
        <v>0</v>
      </c>
    </row>
    <row r="24" spans="1:12" s="339" customFormat="1" ht="18" customHeight="1">
      <c r="A24" s="306" t="s">
        <v>27</v>
      </c>
      <c r="B24" s="315" t="s">
        <v>18</v>
      </c>
      <c r="C24" s="313" t="s">
        <v>23</v>
      </c>
      <c r="D24" s="312"/>
      <c r="E24" s="312">
        <v>0</v>
      </c>
      <c r="F24" s="311">
        <f t="shared" si="1"/>
        <v>0</v>
      </c>
    </row>
    <row r="25" spans="1:12" s="339" customFormat="1" ht="18" customHeight="1">
      <c r="A25" s="306"/>
      <c r="B25" s="316"/>
      <c r="C25" s="313" t="s">
        <v>24</v>
      </c>
      <c r="D25" s="312"/>
      <c r="E25" s="312">
        <v>0</v>
      </c>
      <c r="F25" s="311">
        <f t="shared" si="1"/>
        <v>0</v>
      </c>
    </row>
    <row r="26" spans="1:12" s="339" customFormat="1" ht="18" customHeight="1">
      <c r="A26" s="306"/>
      <c r="B26" s="315"/>
      <c r="C26" s="313" t="s">
        <v>25</v>
      </c>
      <c r="D26" s="312"/>
      <c r="E26" s="312">
        <v>0</v>
      </c>
      <c r="F26" s="311">
        <f t="shared" si="1"/>
        <v>0</v>
      </c>
    </row>
    <row r="27" spans="1:12" s="339" customFormat="1" ht="18" customHeight="1">
      <c r="A27" s="306"/>
      <c r="B27" s="315"/>
      <c r="C27" s="313"/>
      <c r="D27" s="312"/>
      <c r="E27" s="312"/>
      <c r="F27" s="311">
        <f t="shared" si="1"/>
        <v>0</v>
      </c>
    </row>
    <row r="28" spans="1:12" s="339" customFormat="1" ht="18" customHeight="1">
      <c r="A28" s="306" t="s">
        <v>26</v>
      </c>
      <c r="B28" s="315" t="s">
        <v>28</v>
      </c>
      <c r="C28" s="313" t="s">
        <v>29</v>
      </c>
      <c r="D28" s="312"/>
      <c r="E28" s="312">
        <v>0</v>
      </c>
      <c r="F28" s="311">
        <f t="shared" si="1"/>
        <v>0</v>
      </c>
    </row>
    <row r="29" spans="1:12" s="339" customFormat="1" ht="18" customHeight="1">
      <c r="A29" s="306"/>
      <c r="B29" s="315"/>
      <c r="C29" s="313" t="s">
        <v>30</v>
      </c>
      <c r="D29" s="312"/>
      <c r="E29" s="312">
        <v>0</v>
      </c>
      <c r="F29" s="311">
        <f t="shared" si="1"/>
        <v>0</v>
      </c>
    </row>
    <row r="30" spans="1:12" s="339" customFormat="1" ht="18" customHeight="1">
      <c r="A30" s="306"/>
      <c r="B30" s="314"/>
      <c r="C30" s="313" t="s">
        <v>31</v>
      </c>
      <c r="D30" s="312"/>
      <c r="E30" s="312">
        <v>0</v>
      </c>
      <c r="F30" s="311">
        <f t="shared" si="1"/>
        <v>0</v>
      </c>
    </row>
    <row r="31" spans="1:12" s="339" customFormat="1" ht="18" customHeight="1">
      <c r="A31" s="306"/>
      <c r="B31" s="314"/>
      <c r="C31" s="313" t="s">
        <v>32</v>
      </c>
      <c r="D31" s="312"/>
      <c r="E31" s="312">
        <v>0</v>
      </c>
      <c r="F31" s="311">
        <f t="shared" si="1"/>
        <v>0</v>
      </c>
    </row>
    <row r="32" spans="1:12" s="338" customFormat="1" ht="18" customHeight="1" thickBot="1">
      <c r="A32" s="306"/>
      <c r="B32" s="310" t="s">
        <v>34</v>
      </c>
      <c r="C32" s="309"/>
      <c r="D32" s="308">
        <f>SUM(D9:D31)</f>
        <v>0</v>
      </c>
      <c r="E32" s="308">
        <f>SUM(E9:E31)</f>
        <v>0</v>
      </c>
      <c r="F32" s="307">
        <f>SUM(F9:F31)</f>
        <v>0</v>
      </c>
    </row>
    <row r="33" spans="1:10" s="338" customFormat="1" ht="24.95" customHeight="1">
      <c r="A33" s="306"/>
      <c r="B33" s="305" t="s">
        <v>41</v>
      </c>
      <c r="C33" s="304"/>
      <c r="D33" s="303" t="s">
        <v>42</v>
      </c>
      <c r="E33" s="302"/>
      <c r="F33" s="301"/>
    </row>
    <row r="34" spans="1:10" s="337" customFormat="1" ht="13.5">
      <c r="A34" s="300"/>
      <c r="B34" s="297"/>
      <c r="C34" s="292" t="s">
        <v>536</v>
      </c>
      <c r="D34" s="299"/>
      <c r="E34" s="298"/>
      <c r="F34" s="297"/>
    </row>
    <row r="35" spans="1:10">
      <c r="B35" s="296" t="s">
        <v>39</v>
      </c>
      <c r="C35" s="293"/>
      <c r="D35" s="295"/>
      <c r="E35" s="294"/>
      <c r="F35" s="293"/>
    </row>
    <row r="36" spans="1:10">
      <c r="B36" s="291" t="s">
        <v>35</v>
      </c>
      <c r="C36" s="287"/>
      <c r="D36" s="289"/>
      <c r="E36" s="288"/>
      <c r="F36" s="287"/>
    </row>
    <row r="37" spans="1:10">
      <c r="B37" s="291" t="s">
        <v>36</v>
      </c>
      <c r="C37" s="287"/>
      <c r="D37" s="289"/>
      <c r="E37" s="288"/>
      <c r="F37" s="287"/>
    </row>
    <row r="38" spans="1:10">
      <c r="B38" s="291" t="s">
        <v>37</v>
      </c>
      <c r="C38" s="287"/>
      <c r="D38" s="289"/>
      <c r="E38" s="288"/>
      <c r="F38" s="287"/>
    </row>
    <row r="39" spans="1:10">
      <c r="B39" s="287"/>
      <c r="C39" s="292" t="s">
        <v>535</v>
      </c>
      <c r="D39" s="289"/>
      <c r="E39" s="288"/>
      <c r="F39" s="287"/>
    </row>
    <row r="40" spans="1:10">
      <c r="B40" s="291" t="s">
        <v>534</v>
      </c>
      <c r="C40" s="287"/>
      <c r="D40" s="289"/>
      <c r="E40" s="288"/>
      <c r="F40" s="287"/>
    </row>
    <row r="41" spans="1:10">
      <c r="B41" s="291" t="s">
        <v>38</v>
      </c>
      <c r="C41" s="287"/>
      <c r="D41" s="289"/>
      <c r="E41" s="288"/>
      <c r="F41" s="287"/>
    </row>
    <row r="42" spans="1:10">
      <c r="B42" s="291" t="s">
        <v>40</v>
      </c>
      <c r="C42" s="287"/>
      <c r="D42" s="289"/>
      <c r="E42" s="288"/>
      <c r="F42" s="287"/>
    </row>
    <row r="43" spans="1:10">
      <c r="B43" s="290"/>
      <c r="C43" s="287"/>
      <c r="D43" s="289"/>
      <c r="E43" s="288"/>
      <c r="F43" s="287"/>
    </row>
    <row r="44" spans="1:10">
      <c r="D44" s="286"/>
    </row>
    <row r="45" spans="1:10">
      <c r="D45" s="286"/>
    </row>
    <row r="46" spans="1:10" ht="20.25">
      <c r="A46" s="306"/>
      <c r="B46" s="335" t="s">
        <v>547</v>
      </c>
      <c r="C46" s="331"/>
      <c r="D46" s="330"/>
      <c r="E46" s="329"/>
      <c r="F46" s="333"/>
      <c r="J46" s="336"/>
    </row>
    <row r="47" spans="1:10" ht="18" customHeight="1">
      <c r="A47" s="306"/>
      <c r="B47" s="332" t="s">
        <v>15</v>
      </c>
      <c r="C47" s="331"/>
      <c r="D47" s="330"/>
      <c r="E47" s="329"/>
      <c r="F47" s="320"/>
      <c r="J47" s="336"/>
    </row>
    <row r="48" spans="1:10" ht="18" customHeight="1">
      <c r="A48" s="306" t="s">
        <v>4</v>
      </c>
      <c r="B48" s="328" t="s">
        <v>9</v>
      </c>
      <c r="C48" s="327" t="s">
        <v>10</v>
      </c>
      <c r="D48" s="326"/>
      <c r="E48" s="326">
        <v>0</v>
      </c>
      <c r="F48" s="311">
        <f>E48-D48</f>
        <v>0</v>
      </c>
      <c r="J48" s="336"/>
    </row>
    <row r="49" spans="1:10" ht="18" customHeight="1">
      <c r="A49" s="306"/>
      <c r="B49" s="328"/>
      <c r="C49" s="327" t="s">
        <v>11</v>
      </c>
      <c r="D49" s="326"/>
      <c r="E49" s="326">
        <v>0</v>
      </c>
      <c r="F49" s="311">
        <f>E49-D49</f>
        <v>0</v>
      </c>
      <c r="J49" s="336"/>
    </row>
    <row r="50" spans="1:10" ht="18" customHeight="1">
      <c r="A50" s="306"/>
      <c r="B50" s="328"/>
      <c r="C50" s="327"/>
      <c r="D50" s="326"/>
      <c r="E50" s="326"/>
      <c r="F50" s="311"/>
      <c r="J50" s="336"/>
    </row>
    <row r="51" spans="1:10" ht="18" customHeight="1">
      <c r="A51" s="306" t="s">
        <v>5</v>
      </c>
      <c r="B51" s="319" t="s">
        <v>8</v>
      </c>
      <c r="C51" s="318" t="s">
        <v>12</v>
      </c>
      <c r="D51" s="317"/>
      <c r="E51" s="317">
        <v>0</v>
      </c>
      <c r="F51" s="311">
        <f>E51-D51</f>
        <v>0</v>
      </c>
      <c r="J51" s="336"/>
    </row>
    <row r="52" spans="1:10" ht="18" customHeight="1">
      <c r="A52" s="306"/>
      <c r="B52" s="319"/>
      <c r="C52" s="318" t="s">
        <v>13</v>
      </c>
      <c r="D52" s="317"/>
      <c r="E52" s="317">
        <v>0</v>
      </c>
      <c r="F52" s="311">
        <f>E52-D52</f>
        <v>0</v>
      </c>
      <c r="J52" s="336"/>
    </row>
    <row r="53" spans="1:10" ht="18" customHeight="1">
      <c r="A53" s="306"/>
      <c r="B53" s="319"/>
      <c r="C53" s="318" t="s">
        <v>14</v>
      </c>
      <c r="D53" s="317"/>
      <c r="E53" s="317">
        <v>0</v>
      </c>
      <c r="F53" s="311">
        <f>E53-D53</f>
        <v>0</v>
      </c>
      <c r="J53" s="336"/>
    </row>
    <row r="54" spans="1:10" ht="18" customHeight="1">
      <c r="A54" s="306"/>
      <c r="B54" s="325"/>
      <c r="C54" s="318"/>
      <c r="D54" s="317"/>
      <c r="E54" s="317"/>
      <c r="F54" s="311"/>
      <c r="J54" s="336"/>
    </row>
    <row r="55" spans="1:10" ht="18" customHeight="1">
      <c r="A55" s="306"/>
      <c r="B55" s="324" t="s">
        <v>16</v>
      </c>
      <c r="C55" s="323"/>
      <c r="D55" s="322"/>
      <c r="E55" s="321"/>
      <c r="F55" s="320"/>
      <c r="J55" s="336"/>
    </row>
    <row r="56" spans="1:10" ht="18" customHeight="1">
      <c r="A56" s="306" t="s">
        <v>6</v>
      </c>
      <c r="B56" s="319" t="s">
        <v>3</v>
      </c>
      <c r="C56" s="318" t="s">
        <v>537</v>
      </c>
      <c r="D56" s="317"/>
      <c r="E56" s="317">
        <v>0</v>
      </c>
      <c r="F56" s="311">
        <f>E56-D56</f>
        <v>0</v>
      </c>
    </row>
    <row r="57" spans="1:10" ht="18" customHeight="1">
      <c r="A57" s="306"/>
      <c r="B57" s="319"/>
      <c r="C57" s="318" t="s">
        <v>19</v>
      </c>
      <c r="D57" s="317"/>
      <c r="E57" s="317">
        <v>0</v>
      </c>
      <c r="F57" s="311">
        <f>E57-D57</f>
        <v>0</v>
      </c>
    </row>
    <row r="58" spans="1:10" ht="18" customHeight="1">
      <c r="A58" s="306"/>
      <c r="B58" s="319"/>
      <c r="C58" s="318" t="s">
        <v>20</v>
      </c>
      <c r="D58" s="317"/>
      <c r="E58" s="317">
        <v>0</v>
      </c>
      <c r="F58" s="311">
        <f>E58-D58</f>
        <v>0</v>
      </c>
    </row>
    <row r="59" spans="1:10" ht="18" customHeight="1">
      <c r="A59" s="306"/>
      <c r="B59" s="319"/>
      <c r="C59" s="318" t="s">
        <v>21</v>
      </c>
      <c r="D59" s="317"/>
      <c r="E59" s="317">
        <v>0</v>
      </c>
      <c r="F59" s="311">
        <f>E59-D59</f>
        <v>0</v>
      </c>
    </row>
    <row r="60" spans="1:10" ht="18" customHeight="1">
      <c r="A60" s="306"/>
      <c r="B60" s="319"/>
      <c r="C60" s="318"/>
      <c r="D60" s="317"/>
      <c r="E60" s="317"/>
      <c r="F60" s="311"/>
    </row>
    <row r="61" spans="1:10" ht="18" customHeight="1">
      <c r="A61" s="306" t="s">
        <v>7</v>
      </c>
      <c r="B61" s="319" t="s">
        <v>17</v>
      </c>
      <c r="C61" s="318" t="s">
        <v>22</v>
      </c>
      <c r="D61" s="317"/>
      <c r="E61" s="317">
        <v>0</v>
      </c>
      <c r="F61" s="311">
        <f>E61-D61</f>
        <v>0</v>
      </c>
    </row>
    <row r="62" spans="1:10" ht="18" customHeight="1">
      <c r="A62" s="306"/>
      <c r="B62" s="315"/>
      <c r="C62" s="313"/>
      <c r="D62" s="312"/>
      <c r="E62" s="312"/>
      <c r="F62" s="311"/>
    </row>
    <row r="63" spans="1:10" ht="18" customHeight="1">
      <c r="A63" s="306" t="s">
        <v>27</v>
      </c>
      <c r="B63" s="315" t="s">
        <v>18</v>
      </c>
      <c r="C63" s="313" t="s">
        <v>23</v>
      </c>
      <c r="D63" s="312"/>
      <c r="E63" s="312">
        <v>0</v>
      </c>
      <c r="F63" s="311">
        <f>E63-D63</f>
        <v>0</v>
      </c>
    </row>
    <row r="64" spans="1:10" ht="18" customHeight="1">
      <c r="A64" s="306"/>
      <c r="B64" s="316"/>
      <c r="C64" s="313" t="s">
        <v>24</v>
      </c>
      <c r="D64" s="312"/>
      <c r="E64" s="312">
        <v>0</v>
      </c>
      <c r="F64" s="311">
        <f>E64-D64</f>
        <v>0</v>
      </c>
    </row>
    <row r="65" spans="1:6" ht="18" customHeight="1">
      <c r="A65" s="306"/>
      <c r="B65" s="315"/>
      <c r="C65" s="313" t="s">
        <v>25</v>
      </c>
      <c r="D65" s="312"/>
      <c r="E65" s="312">
        <v>0</v>
      </c>
      <c r="F65" s="311">
        <f>E65-D65</f>
        <v>0</v>
      </c>
    </row>
    <row r="66" spans="1:6" ht="18" customHeight="1">
      <c r="A66" s="306"/>
      <c r="B66" s="315"/>
      <c r="C66" s="313"/>
      <c r="D66" s="312"/>
      <c r="E66" s="312"/>
      <c r="F66" s="311"/>
    </row>
    <row r="67" spans="1:6" ht="18" customHeight="1">
      <c r="A67" s="306" t="s">
        <v>26</v>
      </c>
      <c r="B67" s="315" t="s">
        <v>28</v>
      </c>
      <c r="C67" s="313" t="s">
        <v>29</v>
      </c>
      <c r="D67" s="312"/>
      <c r="E67" s="312">
        <v>0</v>
      </c>
      <c r="F67" s="311">
        <f>E67-D67</f>
        <v>0</v>
      </c>
    </row>
    <row r="68" spans="1:6" ht="18" customHeight="1">
      <c r="A68" s="306"/>
      <c r="B68" s="315"/>
      <c r="C68" s="313" t="s">
        <v>30</v>
      </c>
      <c r="D68" s="312"/>
      <c r="E68" s="312">
        <v>0</v>
      </c>
      <c r="F68" s="311">
        <f>E68-D68</f>
        <v>0</v>
      </c>
    </row>
    <row r="69" spans="1:6" ht="18" customHeight="1">
      <c r="A69" s="306"/>
      <c r="B69" s="314"/>
      <c r="C69" s="313" t="s">
        <v>31</v>
      </c>
      <c r="D69" s="312"/>
      <c r="E69" s="312">
        <v>0</v>
      </c>
      <c r="F69" s="311">
        <f>E69-D69</f>
        <v>0</v>
      </c>
    </row>
    <row r="70" spans="1:6" ht="18" customHeight="1">
      <c r="A70" s="306"/>
      <c r="B70" s="314"/>
      <c r="C70" s="313" t="s">
        <v>32</v>
      </c>
      <c r="D70" s="312"/>
      <c r="E70" s="312">
        <v>0</v>
      </c>
      <c r="F70" s="311">
        <f>E70-D70</f>
        <v>0</v>
      </c>
    </row>
    <row r="71" spans="1:6" ht="16.5" thickBot="1">
      <c r="A71" s="306"/>
      <c r="B71" s="310" t="s">
        <v>34</v>
      </c>
      <c r="C71" s="309"/>
      <c r="D71" s="308">
        <f>SUM(D48:D70)</f>
        <v>0</v>
      </c>
      <c r="E71" s="308">
        <f>SUM(E48:E70)</f>
        <v>0</v>
      </c>
      <c r="F71" s="307">
        <f>SUM(F48:F70)</f>
        <v>0</v>
      </c>
    </row>
    <row r="72" spans="1:6" ht="24.95" customHeight="1">
      <c r="A72" s="306"/>
      <c r="B72" s="305" t="s">
        <v>41</v>
      </c>
      <c r="C72" s="304"/>
      <c r="D72" s="303" t="s">
        <v>42</v>
      </c>
      <c r="E72" s="302"/>
      <c r="F72" s="301"/>
    </row>
    <row r="73" spans="1:6" ht="13.5">
      <c r="A73" s="300"/>
      <c r="B73" s="297"/>
      <c r="C73" s="292" t="s">
        <v>536</v>
      </c>
      <c r="D73" s="299"/>
      <c r="E73" s="298"/>
      <c r="F73" s="297"/>
    </row>
    <row r="74" spans="1:6">
      <c r="B74" s="296" t="s">
        <v>39</v>
      </c>
      <c r="C74" s="293"/>
      <c r="D74" s="295"/>
      <c r="E74" s="294"/>
      <c r="F74" s="293"/>
    </row>
    <row r="75" spans="1:6">
      <c r="B75" s="291" t="s">
        <v>35</v>
      </c>
      <c r="C75" s="287"/>
      <c r="D75" s="289"/>
      <c r="E75" s="288"/>
      <c r="F75" s="287"/>
    </row>
    <row r="76" spans="1:6">
      <c r="B76" s="291" t="s">
        <v>36</v>
      </c>
      <c r="C76" s="287"/>
      <c r="D76" s="289"/>
      <c r="E76" s="288"/>
      <c r="F76" s="287"/>
    </row>
    <row r="77" spans="1:6">
      <c r="B77" s="291" t="s">
        <v>37</v>
      </c>
      <c r="C77" s="287"/>
      <c r="D77" s="289"/>
      <c r="E77" s="288"/>
      <c r="F77" s="287"/>
    </row>
    <row r="78" spans="1:6">
      <c r="B78" s="287"/>
      <c r="C78" s="292" t="s">
        <v>535</v>
      </c>
      <c r="D78" s="289"/>
      <c r="E78" s="288"/>
      <c r="F78" s="287"/>
    </row>
    <row r="79" spans="1:6">
      <c r="B79" s="291" t="s">
        <v>534</v>
      </c>
      <c r="C79" s="287"/>
      <c r="D79" s="289"/>
      <c r="E79" s="288"/>
      <c r="F79" s="287"/>
    </row>
    <row r="80" spans="1:6">
      <c r="B80" s="291" t="s">
        <v>38</v>
      </c>
      <c r="C80" s="287"/>
      <c r="D80" s="289"/>
      <c r="E80" s="288"/>
      <c r="F80" s="287"/>
    </row>
    <row r="81" spans="1:6">
      <c r="B81" s="291" t="s">
        <v>40</v>
      </c>
      <c r="C81" s="287"/>
      <c r="D81" s="289"/>
      <c r="E81" s="288"/>
      <c r="F81" s="287"/>
    </row>
    <row r="82" spans="1:6">
      <c r="B82" s="290"/>
      <c r="C82" s="287"/>
      <c r="D82" s="289"/>
      <c r="E82" s="288"/>
      <c r="F82" s="287"/>
    </row>
    <row r="83" spans="1:6">
      <c r="D83" s="286"/>
    </row>
    <row r="84" spans="1:6">
      <c r="D84" s="286"/>
    </row>
    <row r="85" spans="1:6" ht="20.25">
      <c r="A85" s="306"/>
      <c r="B85" s="335" t="s">
        <v>546</v>
      </c>
      <c r="C85" s="331"/>
      <c r="D85" s="330"/>
      <c r="E85" s="329"/>
      <c r="F85" s="333"/>
    </row>
    <row r="86" spans="1:6" ht="18" customHeight="1">
      <c r="A86" s="306"/>
      <c r="B86" s="332" t="s">
        <v>15</v>
      </c>
      <c r="C86" s="331"/>
      <c r="D86" s="330"/>
      <c r="E86" s="329"/>
      <c r="F86" s="320"/>
    </row>
    <row r="87" spans="1:6" ht="18" customHeight="1">
      <c r="A87" s="306" t="s">
        <v>4</v>
      </c>
      <c r="B87" s="328" t="s">
        <v>9</v>
      </c>
      <c r="C87" s="327" t="s">
        <v>10</v>
      </c>
      <c r="D87" s="326"/>
      <c r="E87" s="326">
        <v>0</v>
      </c>
      <c r="F87" s="311">
        <f>E87-D87</f>
        <v>0</v>
      </c>
    </row>
    <row r="88" spans="1:6" ht="18" customHeight="1">
      <c r="A88" s="306"/>
      <c r="B88" s="328"/>
      <c r="C88" s="327" t="s">
        <v>11</v>
      </c>
      <c r="D88" s="326"/>
      <c r="E88" s="326">
        <v>0</v>
      </c>
      <c r="F88" s="311">
        <f>E88-D88</f>
        <v>0</v>
      </c>
    </row>
    <row r="89" spans="1:6" ht="18" customHeight="1">
      <c r="A89" s="306"/>
      <c r="B89" s="328"/>
      <c r="C89" s="327"/>
      <c r="D89" s="326"/>
      <c r="E89" s="326"/>
      <c r="F89" s="311"/>
    </row>
    <row r="90" spans="1:6" ht="18" customHeight="1">
      <c r="A90" s="306" t="s">
        <v>5</v>
      </c>
      <c r="B90" s="319" t="s">
        <v>8</v>
      </c>
      <c r="C90" s="318" t="s">
        <v>12</v>
      </c>
      <c r="D90" s="317"/>
      <c r="E90" s="317">
        <v>0</v>
      </c>
      <c r="F90" s="311">
        <f>E90-D90</f>
        <v>0</v>
      </c>
    </row>
    <row r="91" spans="1:6" ht="18" customHeight="1">
      <c r="A91" s="306"/>
      <c r="B91" s="319"/>
      <c r="C91" s="318" t="s">
        <v>13</v>
      </c>
      <c r="D91" s="317"/>
      <c r="E91" s="317">
        <v>0</v>
      </c>
      <c r="F91" s="311">
        <f>E91-D91</f>
        <v>0</v>
      </c>
    </row>
    <row r="92" spans="1:6" ht="18" customHeight="1">
      <c r="A92" s="306"/>
      <c r="B92" s="319"/>
      <c r="C92" s="318" t="s">
        <v>14</v>
      </c>
      <c r="D92" s="317"/>
      <c r="E92" s="317">
        <v>0</v>
      </c>
      <c r="F92" s="311">
        <f>E92-D92</f>
        <v>0</v>
      </c>
    </row>
    <row r="93" spans="1:6" ht="18" customHeight="1">
      <c r="A93" s="306"/>
      <c r="B93" s="325"/>
      <c r="C93" s="318"/>
      <c r="D93" s="317"/>
      <c r="E93" s="317"/>
      <c r="F93" s="311"/>
    </row>
    <row r="94" spans="1:6" ht="18" customHeight="1">
      <c r="A94" s="306"/>
      <c r="B94" s="324" t="s">
        <v>16</v>
      </c>
      <c r="C94" s="323"/>
      <c r="D94" s="322"/>
      <c r="E94" s="321"/>
      <c r="F94" s="320"/>
    </row>
    <row r="95" spans="1:6" ht="18" customHeight="1">
      <c r="A95" s="306" t="s">
        <v>6</v>
      </c>
      <c r="B95" s="319" t="s">
        <v>3</v>
      </c>
      <c r="C95" s="318" t="s">
        <v>537</v>
      </c>
      <c r="D95" s="317"/>
      <c r="E95" s="317">
        <v>0</v>
      </c>
      <c r="F95" s="311">
        <f>E95-D95</f>
        <v>0</v>
      </c>
    </row>
    <row r="96" spans="1:6" ht="18" customHeight="1">
      <c r="A96" s="306"/>
      <c r="B96" s="319"/>
      <c r="C96" s="318" t="s">
        <v>19</v>
      </c>
      <c r="D96" s="317"/>
      <c r="E96" s="317">
        <v>0</v>
      </c>
      <c r="F96" s="311">
        <f>E96-D96</f>
        <v>0</v>
      </c>
    </row>
    <row r="97" spans="1:6" ht="18" customHeight="1">
      <c r="A97" s="306"/>
      <c r="B97" s="319"/>
      <c r="C97" s="318" t="s">
        <v>20</v>
      </c>
      <c r="D97" s="317"/>
      <c r="E97" s="317">
        <v>0</v>
      </c>
      <c r="F97" s="311">
        <f>E97-D97</f>
        <v>0</v>
      </c>
    </row>
    <row r="98" spans="1:6" ht="18" customHeight="1">
      <c r="A98" s="306"/>
      <c r="B98" s="319"/>
      <c r="C98" s="318" t="s">
        <v>21</v>
      </c>
      <c r="D98" s="317"/>
      <c r="E98" s="317">
        <v>0</v>
      </c>
      <c r="F98" s="311">
        <f>E98-D98</f>
        <v>0</v>
      </c>
    </row>
    <row r="99" spans="1:6" ht="18" customHeight="1">
      <c r="A99" s="306"/>
      <c r="B99" s="319"/>
      <c r="C99" s="318"/>
      <c r="D99" s="317"/>
      <c r="E99" s="317"/>
      <c r="F99" s="311"/>
    </row>
    <row r="100" spans="1:6" ht="18" customHeight="1">
      <c r="A100" s="306" t="s">
        <v>7</v>
      </c>
      <c r="B100" s="319" t="s">
        <v>17</v>
      </c>
      <c r="C100" s="318" t="s">
        <v>22</v>
      </c>
      <c r="D100" s="317"/>
      <c r="E100" s="317">
        <v>0</v>
      </c>
      <c r="F100" s="311">
        <f>E100-D100</f>
        <v>0</v>
      </c>
    </row>
    <row r="101" spans="1:6" ht="18" customHeight="1">
      <c r="A101" s="306"/>
      <c r="B101" s="315"/>
      <c r="C101" s="313"/>
      <c r="D101" s="312"/>
      <c r="E101" s="312"/>
      <c r="F101" s="311"/>
    </row>
    <row r="102" spans="1:6" ht="18" customHeight="1">
      <c r="A102" s="306" t="s">
        <v>27</v>
      </c>
      <c r="B102" s="315" t="s">
        <v>18</v>
      </c>
      <c r="C102" s="313" t="s">
        <v>23</v>
      </c>
      <c r="D102" s="312"/>
      <c r="E102" s="312">
        <v>0</v>
      </c>
      <c r="F102" s="311">
        <f>E102-D102</f>
        <v>0</v>
      </c>
    </row>
    <row r="103" spans="1:6" ht="18" customHeight="1">
      <c r="A103" s="306"/>
      <c r="B103" s="316"/>
      <c r="C103" s="313" t="s">
        <v>24</v>
      </c>
      <c r="D103" s="312"/>
      <c r="E103" s="312">
        <v>0</v>
      </c>
      <c r="F103" s="311">
        <f>E103-D103</f>
        <v>0</v>
      </c>
    </row>
    <row r="104" spans="1:6" ht="18" customHeight="1">
      <c r="A104" s="306"/>
      <c r="B104" s="315"/>
      <c r="C104" s="313" t="s">
        <v>25</v>
      </c>
      <c r="D104" s="312"/>
      <c r="E104" s="312">
        <v>0</v>
      </c>
      <c r="F104" s="311">
        <f>E104-D104</f>
        <v>0</v>
      </c>
    </row>
    <row r="105" spans="1:6" ht="18" customHeight="1">
      <c r="A105" s="306"/>
      <c r="B105" s="315"/>
      <c r="C105" s="313"/>
      <c r="D105" s="312"/>
      <c r="E105" s="312"/>
      <c r="F105" s="311"/>
    </row>
    <row r="106" spans="1:6" ht="18" customHeight="1">
      <c r="A106" s="306" t="s">
        <v>26</v>
      </c>
      <c r="B106" s="315" t="s">
        <v>28</v>
      </c>
      <c r="C106" s="313" t="s">
        <v>29</v>
      </c>
      <c r="D106" s="312"/>
      <c r="E106" s="312">
        <v>0</v>
      </c>
      <c r="F106" s="311">
        <f>E106-D106</f>
        <v>0</v>
      </c>
    </row>
    <row r="107" spans="1:6" ht="18" customHeight="1">
      <c r="A107" s="306"/>
      <c r="B107" s="315"/>
      <c r="C107" s="313" t="s">
        <v>30</v>
      </c>
      <c r="D107" s="312"/>
      <c r="E107" s="312">
        <v>0</v>
      </c>
      <c r="F107" s="311">
        <f>E107-D107</f>
        <v>0</v>
      </c>
    </row>
    <row r="108" spans="1:6" ht="18" customHeight="1">
      <c r="A108" s="306"/>
      <c r="B108" s="314"/>
      <c r="C108" s="313" t="s">
        <v>31</v>
      </c>
      <c r="D108" s="312"/>
      <c r="E108" s="312">
        <v>0</v>
      </c>
      <c r="F108" s="311">
        <f>E108-D108</f>
        <v>0</v>
      </c>
    </row>
    <row r="109" spans="1:6" ht="18" customHeight="1">
      <c r="A109" s="306"/>
      <c r="B109" s="314"/>
      <c r="C109" s="313" t="s">
        <v>32</v>
      </c>
      <c r="D109" s="312"/>
      <c r="E109" s="312">
        <v>0</v>
      </c>
      <c r="F109" s="311">
        <f>E109-D109</f>
        <v>0</v>
      </c>
    </row>
    <row r="110" spans="1:6" ht="16.5" thickBot="1">
      <c r="A110" s="306"/>
      <c r="B110" s="310" t="s">
        <v>34</v>
      </c>
      <c r="C110" s="309"/>
      <c r="D110" s="308">
        <f>SUM(D87:D109)</f>
        <v>0</v>
      </c>
      <c r="E110" s="308">
        <f>SUM(E87:E109)</f>
        <v>0</v>
      </c>
      <c r="F110" s="307">
        <f>SUM(F87:F109)</f>
        <v>0</v>
      </c>
    </row>
    <row r="111" spans="1:6" ht="24.95" customHeight="1">
      <c r="A111" s="306"/>
      <c r="B111" s="305" t="s">
        <v>41</v>
      </c>
      <c r="C111" s="304"/>
      <c r="D111" s="303" t="s">
        <v>42</v>
      </c>
      <c r="E111" s="302"/>
      <c r="F111" s="301"/>
    </row>
    <row r="112" spans="1:6" ht="13.5">
      <c r="A112" s="300"/>
      <c r="B112" s="297"/>
      <c r="C112" s="292" t="s">
        <v>536</v>
      </c>
      <c r="D112" s="299"/>
      <c r="E112" s="298"/>
      <c r="F112" s="297"/>
    </row>
    <row r="113" spans="1:6">
      <c r="B113" s="296" t="s">
        <v>39</v>
      </c>
      <c r="C113" s="293"/>
      <c r="D113" s="295"/>
      <c r="E113" s="294"/>
      <c r="F113" s="293"/>
    </row>
    <row r="114" spans="1:6">
      <c r="B114" s="291" t="s">
        <v>35</v>
      </c>
      <c r="C114" s="287"/>
      <c r="D114" s="289"/>
      <c r="E114" s="288"/>
      <c r="F114" s="287"/>
    </row>
    <row r="115" spans="1:6">
      <c r="B115" s="291" t="s">
        <v>36</v>
      </c>
      <c r="C115" s="287"/>
      <c r="D115" s="289"/>
      <c r="E115" s="288"/>
      <c r="F115" s="287"/>
    </row>
    <row r="116" spans="1:6">
      <c r="B116" s="291" t="s">
        <v>37</v>
      </c>
      <c r="C116" s="287"/>
      <c r="D116" s="289"/>
      <c r="E116" s="288"/>
      <c r="F116" s="287"/>
    </row>
    <row r="117" spans="1:6">
      <c r="B117" s="287"/>
      <c r="C117" s="292" t="s">
        <v>535</v>
      </c>
      <c r="D117" s="289"/>
      <c r="E117" s="288"/>
      <c r="F117" s="287"/>
    </row>
    <row r="118" spans="1:6">
      <c r="B118" s="291" t="s">
        <v>534</v>
      </c>
      <c r="C118" s="287"/>
      <c r="D118" s="289"/>
      <c r="E118" s="288"/>
      <c r="F118" s="287"/>
    </row>
    <row r="119" spans="1:6">
      <c r="B119" s="291" t="s">
        <v>38</v>
      </c>
      <c r="C119" s="287"/>
      <c r="D119" s="289"/>
      <c r="E119" s="288"/>
      <c r="F119" s="287"/>
    </row>
    <row r="120" spans="1:6">
      <c r="B120" s="291" t="s">
        <v>40</v>
      </c>
      <c r="C120" s="287"/>
      <c r="D120" s="289"/>
      <c r="E120" s="288"/>
      <c r="F120" s="287"/>
    </row>
    <row r="121" spans="1:6">
      <c r="B121" s="290"/>
      <c r="C121" s="287"/>
      <c r="D121" s="289"/>
      <c r="E121" s="288"/>
      <c r="F121" s="287"/>
    </row>
    <row r="122" spans="1:6">
      <c r="D122" s="286"/>
    </row>
    <row r="123" spans="1:6">
      <c r="D123" s="286"/>
    </row>
    <row r="124" spans="1:6" ht="20.25">
      <c r="A124" s="306"/>
      <c r="B124" s="335" t="s">
        <v>545</v>
      </c>
      <c r="C124" s="331"/>
      <c r="D124" s="330"/>
      <c r="E124" s="329"/>
      <c r="F124" s="333"/>
    </row>
    <row r="125" spans="1:6" ht="18" customHeight="1">
      <c r="A125" s="306"/>
      <c r="B125" s="332" t="s">
        <v>15</v>
      </c>
      <c r="C125" s="331"/>
      <c r="D125" s="330"/>
      <c r="E125" s="329"/>
      <c r="F125" s="320"/>
    </row>
    <row r="126" spans="1:6" ht="18" customHeight="1">
      <c r="A126" s="306" t="s">
        <v>4</v>
      </c>
      <c r="B126" s="328" t="s">
        <v>9</v>
      </c>
      <c r="C126" s="327" t="s">
        <v>10</v>
      </c>
      <c r="D126" s="326"/>
      <c r="E126" s="326">
        <v>0</v>
      </c>
      <c r="F126" s="311">
        <f>E126-D126</f>
        <v>0</v>
      </c>
    </row>
    <row r="127" spans="1:6" ht="18" customHeight="1">
      <c r="A127" s="306"/>
      <c r="B127" s="328"/>
      <c r="C127" s="327" t="s">
        <v>11</v>
      </c>
      <c r="D127" s="326"/>
      <c r="E127" s="326">
        <v>0</v>
      </c>
      <c r="F127" s="311">
        <f>E127-D127</f>
        <v>0</v>
      </c>
    </row>
    <row r="128" spans="1:6" ht="18" customHeight="1">
      <c r="A128" s="306"/>
      <c r="B128" s="328"/>
      <c r="C128" s="327"/>
      <c r="D128" s="326"/>
      <c r="E128" s="326"/>
      <c r="F128" s="311"/>
    </row>
    <row r="129" spans="1:6" ht="18" customHeight="1">
      <c r="A129" s="306" t="s">
        <v>5</v>
      </c>
      <c r="B129" s="319" t="s">
        <v>8</v>
      </c>
      <c r="C129" s="318" t="s">
        <v>12</v>
      </c>
      <c r="D129" s="317"/>
      <c r="E129" s="317">
        <v>0</v>
      </c>
      <c r="F129" s="311">
        <f>E129-D129</f>
        <v>0</v>
      </c>
    </row>
    <row r="130" spans="1:6" ht="18" customHeight="1">
      <c r="A130" s="306"/>
      <c r="B130" s="319"/>
      <c r="C130" s="318" t="s">
        <v>13</v>
      </c>
      <c r="D130" s="317"/>
      <c r="E130" s="317">
        <v>0</v>
      </c>
      <c r="F130" s="311">
        <f>E130-D130</f>
        <v>0</v>
      </c>
    </row>
    <row r="131" spans="1:6" ht="18" customHeight="1">
      <c r="A131" s="306"/>
      <c r="B131" s="319"/>
      <c r="C131" s="318" t="s">
        <v>14</v>
      </c>
      <c r="D131" s="317"/>
      <c r="E131" s="317">
        <v>0</v>
      </c>
      <c r="F131" s="311">
        <f>E131-D131</f>
        <v>0</v>
      </c>
    </row>
    <row r="132" spans="1:6" ht="18" customHeight="1">
      <c r="A132" s="306"/>
      <c r="B132" s="325"/>
      <c r="C132" s="318"/>
      <c r="D132" s="317"/>
      <c r="E132" s="317"/>
      <c r="F132" s="311"/>
    </row>
    <row r="133" spans="1:6" ht="18" customHeight="1">
      <c r="A133" s="306"/>
      <c r="B133" s="324" t="s">
        <v>16</v>
      </c>
      <c r="C133" s="323"/>
      <c r="D133" s="322"/>
      <c r="E133" s="321"/>
      <c r="F133" s="320"/>
    </row>
    <row r="134" spans="1:6" ht="18" customHeight="1">
      <c r="A134" s="306" t="s">
        <v>6</v>
      </c>
      <c r="B134" s="319" t="s">
        <v>3</v>
      </c>
      <c r="C134" s="318" t="s">
        <v>537</v>
      </c>
      <c r="D134" s="317"/>
      <c r="E134" s="317">
        <v>0</v>
      </c>
      <c r="F134" s="311">
        <f>E134-D134</f>
        <v>0</v>
      </c>
    </row>
    <row r="135" spans="1:6" ht="18" customHeight="1">
      <c r="A135" s="306"/>
      <c r="B135" s="319"/>
      <c r="C135" s="318" t="s">
        <v>19</v>
      </c>
      <c r="D135" s="317"/>
      <c r="E135" s="317">
        <v>0</v>
      </c>
      <c r="F135" s="311">
        <f>E135-D135</f>
        <v>0</v>
      </c>
    </row>
    <row r="136" spans="1:6" ht="18" customHeight="1">
      <c r="A136" s="306"/>
      <c r="B136" s="319"/>
      <c r="C136" s="318" t="s">
        <v>20</v>
      </c>
      <c r="D136" s="317"/>
      <c r="E136" s="317">
        <v>0</v>
      </c>
      <c r="F136" s="311">
        <f>E136-D136</f>
        <v>0</v>
      </c>
    </row>
    <row r="137" spans="1:6" ht="18" customHeight="1">
      <c r="A137" s="306"/>
      <c r="B137" s="319"/>
      <c r="C137" s="318" t="s">
        <v>21</v>
      </c>
      <c r="D137" s="317"/>
      <c r="E137" s="317">
        <v>0</v>
      </c>
      <c r="F137" s="311">
        <f>E137-D137</f>
        <v>0</v>
      </c>
    </row>
    <row r="138" spans="1:6" ht="18" customHeight="1">
      <c r="A138" s="306"/>
      <c r="B138" s="319"/>
      <c r="C138" s="318"/>
      <c r="D138" s="317"/>
      <c r="E138" s="317"/>
      <c r="F138" s="311"/>
    </row>
    <row r="139" spans="1:6" ht="18" customHeight="1">
      <c r="A139" s="306" t="s">
        <v>7</v>
      </c>
      <c r="B139" s="319" t="s">
        <v>17</v>
      </c>
      <c r="C139" s="318" t="s">
        <v>22</v>
      </c>
      <c r="D139" s="317"/>
      <c r="E139" s="317">
        <v>0</v>
      </c>
      <c r="F139" s="311">
        <f>E139-D139</f>
        <v>0</v>
      </c>
    </row>
    <row r="140" spans="1:6" ht="18" customHeight="1">
      <c r="A140" s="306"/>
      <c r="B140" s="315"/>
      <c r="C140" s="313"/>
      <c r="D140" s="312"/>
      <c r="E140" s="312"/>
      <c r="F140" s="311"/>
    </row>
    <row r="141" spans="1:6" ht="18" customHeight="1">
      <c r="A141" s="306" t="s">
        <v>27</v>
      </c>
      <c r="B141" s="315" t="s">
        <v>18</v>
      </c>
      <c r="C141" s="313" t="s">
        <v>23</v>
      </c>
      <c r="D141" s="312"/>
      <c r="E141" s="312">
        <v>0</v>
      </c>
      <c r="F141" s="311">
        <f>E141-D141</f>
        <v>0</v>
      </c>
    </row>
    <row r="142" spans="1:6" ht="18" customHeight="1">
      <c r="A142" s="306"/>
      <c r="B142" s="316"/>
      <c r="C142" s="313" t="s">
        <v>24</v>
      </c>
      <c r="D142" s="312"/>
      <c r="E142" s="312">
        <v>0</v>
      </c>
      <c r="F142" s="311">
        <f>E142-D142</f>
        <v>0</v>
      </c>
    </row>
    <row r="143" spans="1:6" ht="18" customHeight="1">
      <c r="A143" s="306"/>
      <c r="B143" s="315"/>
      <c r="C143" s="313" t="s">
        <v>25</v>
      </c>
      <c r="D143" s="312"/>
      <c r="E143" s="312">
        <v>0</v>
      </c>
      <c r="F143" s="311">
        <f>E143-D143</f>
        <v>0</v>
      </c>
    </row>
    <row r="144" spans="1:6" ht="18" customHeight="1">
      <c r="A144" s="306"/>
      <c r="B144" s="315"/>
      <c r="C144" s="313"/>
      <c r="D144" s="312"/>
      <c r="E144" s="312"/>
      <c r="F144" s="311"/>
    </row>
    <row r="145" spans="1:6" ht="18" customHeight="1">
      <c r="A145" s="306" t="s">
        <v>26</v>
      </c>
      <c r="B145" s="315" t="s">
        <v>28</v>
      </c>
      <c r="C145" s="313" t="s">
        <v>29</v>
      </c>
      <c r="D145" s="312"/>
      <c r="E145" s="312">
        <v>0</v>
      </c>
      <c r="F145" s="311">
        <f>E145-D145</f>
        <v>0</v>
      </c>
    </row>
    <row r="146" spans="1:6" ht="18" customHeight="1">
      <c r="A146" s="306"/>
      <c r="B146" s="315"/>
      <c r="C146" s="313" t="s">
        <v>30</v>
      </c>
      <c r="D146" s="312"/>
      <c r="E146" s="312">
        <v>0</v>
      </c>
      <c r="F146" s="311">
        <f>E146-D146</f>
        <v>0</v>
      </c>
    </row>
    <row r="147" spans="1:6" ht="18" customHeight="1">
      <c r="A147" s="306"/>
      <c r="B147" s="314"/>
      <c r="C147" s="313" t="s">
        <v>31</v>
      </c>
      <c r="D147" s="312"/>
      <c r="E147" s="312">
        <v>0</v>
      </c>
      <c r="F147" s="311">
        <f>E147-D147</f>
        <v>0</v>
      </c>
    </row>
    <row r="148" spans="1:6" ht="18" customHeight="1">
      <c r="A148" s="306"/>
      <c r="B148" s="314"/>
      <c r="C148" s="313" t="s">
        <v>32</v>
      </c>
      <c r="D148" s="312"/>
      <c r="E148" s="312">
        <v>0</v>
      </c>
      <c r="F148" s="311">
        <f>E148-D148</f>
        <v>0</v>
      </c>
    </row>
    <row r="149" spans="1:6" ht="18" customHeight="1" thickBot="1">
      <c r="A149" s="306"/>
      <c r="B149" s="310" t="s">
        <v>34</v>
      </c>
      <c r="C149" s="309"/>
      <c r="D149" s="308">
        <f>SUM(D126:D148)</f>
        <v>0</v>
      </c>
      <c r="E149" s="308">
        <f>SUM(E126:E148)</f>
        <v>0</v>
      </c>
      <c r="F149" s="307">
        <f>SUM(F126:F148)</f>
        <v>0</v>
      </c>
    </row>
    <row r="150" spans="1:6" ht="24.95" customHeight="1">
      <c r="A150" s="306"/>
      <c r="B150" s="305" t="s">
        <v>41</v>
      </c>
      <c r="C150" s="304"/>
      <c r="D150" s="303" t="s">
        <v>42</v>
      </c>
      <c r="E150" s="302"/>
      <c r="F150" s="301"/>
    </row>
    <row r="151" spans="1:6" ht="13.5">
      <c r="A151" s="300"/>
      <c r="B151" s="297"/>
      <c r="C151" s="292" t="s">
        <v>536</v>
      </c>
      <c r="D151" s="299"/>
      <c r="E151" s="298"/>
      <c r="F151" s="297"/>
    </row>
    <row r="152" spans="1:6">
      <c r="B152" s="296" t="s">
        <v>39</v>
      </c>
      <c r="C152" s="293"/>
      <c r="D152" s="295"/>
      <c r="E152" s="294"/>
      <c r="F152" s="293"/>
    </row>
    <row r="153" spans="1:6">
      <c r="B153" s="291" t="s">
        <v>35</v>
      </c>
      <c r="C153" s="287"/>
      <c r="D153" s="289"/>
      <c r="E153" s="288"/>
      <c r="F153" s="287"/>
    </row>
    <row r="154" spans="1:6">
      <c r="B154" s="291" t="s">
        <v>36</v>
      </c>
      <c r="C154" s="287"/>
      <c r="D154" s="289"/>
      <c r="E154" s="288"/>
      <c r="F154" s="287"/>
    </row>
    <row r="155" spans="1:6">
      <c r="B155" s="291" t="s">
        <v>37</v>
      </c>
      <c r="C155" s="287"/>
      <c r="D155" s="289"/>
      <c r="E155" s="288"/>
      <c r="F155" s="287"/>
    </row>
    <row r="156" spans="1:6">
      <c r="B156" s="287"/>
      <c r="C156" s="292" t="s">
        <v>535</v>
      </c>
      <c r="D156" s="289"/>
      <c r="E156" s="288"/>
      <c r="F156" s="287"/>
    </row>
    <row r="157" spans="1:6">
      <c r="B157" s="291" t="s">
        <v>534</v>
      </c>
      <c r="C157" s="287"/>
      <c r="D157" s="289"/>
      <c r="E157" s="288"/>
      <c r="F157" s="287"/>
    </row>
    <row r="158" spans="1:6">
      <c r="B158" s="291" t="s">
        <v>38</v>
      </c>
      <c r="C158" s="287"/>
      <c r="D158" s="289"/>
      <c r="E158" s="288"/>
      <c r="F158" s="287"/>
    </row>
    <row r="159" spans="1:6">
      <c r="B159" s="291" t="s">
        <v>40</v>
      </c>
      <c r="C159" s="287"/>
      <c r="D159" s="289"/>
      <c r="E159" s="288"/>
      <c r="F159" s="287"/>
    </row>
    <row r="160" spans="1:6">
      <c r="B160" s="290"/>
      <c r="C160" s="287"/>
      <c r="D160" s="289"/>
      <c r="E160" s="288"/>
      <c r="F160" s="287"/>
    </row>
    <row r="161" spans="1:6">
      <c r="D161" s="286"/>
    </row>
    <row r="162" spans="1:6">
      <c r="D162" s="286"/>
    </row>
    <row r="163" spans="1:6" ht="20.25">
      <c r="A163" s="306"/>
      <c r="B163" s="335" t="s">
        <v>544</v>
      </c>
      <c r="C163" s="331"/>
      <c r="D163" s="330"/>
      <c r="E163" s="329"/>
      <c r="F163" s="333"/>
    </row>
    <row r="164" spans="1:6" ht="18" customHeight="1">
      <c r="A164" s="306"/>
      <c r="B164" s="332" t="s">
        <v>15</v>
      </c>
      <c r="C164" s="331"/>
      <c r="D164" s="330"/>
      <c r="E164" s="329"/>
      <c r="F164" s="320"/>
    </row>
    <row r="165" spans="1:6" ht="18" customHeight="1">
      <c r="A165" s="306" t="s">
        <v>4</v>
      </c>
      <c r="B165" s="328" t="s">
        <v>9</v>
      </c>
      <c r="C165" s="327" t="s">
        <v>10</v>
      </c>
      <c r="D165" s="326"/>
      <c r="E165" s="326">
        <v>0</v>
      </c>
      <c r="F165" s="311">
        <f>E165-D165</f>
        <v>0</v>
      </c>
    </row>
    <row r="166" spans="1:6" ht="18" customHeight="1">
      <c r="A166" s="306"/>
      <c r="B166" s="328"/>
      <c r="C166" s="327" t="s">
        <v>11</v>
      </c>
      <c r="D166" s="326"/>
      <c r="E166" s="326">
        <v>0</v>
      </c>
      <c r="F166" s="311">
        <f>E166-D166</f>
        <v>0</v>
      </c>
    </row>
    <row r="167" spans="1:6" ht="18" customHeight="1">
      <c r="A167" s="306"/>
      <c r="B167" s="328"/>
      <c r="C167" s="327"/>
      <c r="D167" s="326"/>
      <c r="E167" s="326"/>
      <c r="F167" s="311"/>
    </row>
    <row r="168" spans="1:6" ht="18" customHeight="1">
      <c r="A168" s="306" t="s">
        <v>5</v>
      </c>
      <c r="B168" s="319" t="s">
        <v>8</v>
      </c>
      <c r="C168" s="318" t="s">
        <v>12</v>
      </c>
      <c r="D168" s="317"/>
      <c r="E168" s="317">
        <v>0</v>
      </c>
      <c r="F168" s="311">
        <f>E168-D168</f>
        <v>0</v>
      </c>
    </row>
    <row r="169" spans="1:6" ht="18" customHeight="1">
      <c r="A169" s="306"/>
      <c r="B169" s="319"/>
      <c r="C169" s="318" t="s">
        <v>13</v>
      </c>
      <c r="D169" s="317"/>
      <c r="E169" s="317">
        <v>0</v>
      </c>
      <c r="F169" s="311">
        <f>E169-D169</f>
        <v>0</v>
      </c>
    </row>
    <row r="170" spans="1:6" ht="18" customHeight="1">
      <c r="A170" s="306"/>
      <c r="B170" s="319"/>
      <c r="C170" s="318" t="s">
        <v>14</v>
      </c>
      <c r="D170" s="317"/>
      <c r="E170" s="317">
        <v>0</v>
      </c>
      <c r="F170" s="311">
        <f>E170-D170</f>
        <v>0</v>
      </c>
    </row>
    <row r="171" spans="1:6" ht="18" customHeight="1">
      <c r="A171" s="306"/>
      <c r="B171" s="325"/>
      <c r="C171" s="318"/>
      <c r="D171" s="317"/>
      <c r="E171" s="317"/>
      <c r="F171" s="311"/>
    </row>
    <row r="172" spans="1:6" ht="18" customHeight="1">
      <c r="A172" s="306"/>
      <c r="B172" s="324" t="s">
        <v>16</v>
      </c>
      <c r="C172" s="323"/>
      <c r="D172" s="322"/>
      <c r="E172" s="321"/>
      <c r="F172" s="320"/>
    </row>
    <row r="173" spans="1:6" ht="18" customHeight="1">
      <c r="A173" s="306" t="s">
        <v>6</v>
      </c>
      <c r="B173" s="319" t="s">
        <v>3</v>
      </c>
      <c r="C173" s="318" t="s">
        <v>537</v>
      </c>
      <c r="D173" s="317"/>
      <c r="E173" s="317">
        <v>0</v>
      </c>
      <c r="F173" s="311">
        <f>E173-D173</f>
        <v>0</v>
      </c>
    </row>
    <row r="174" spans="1:6" ht="18" customHeight="1">
      <c r="A174" s="306"/>
      <c r="B174" s="319"/>
      <c r="C174" s="318" t="s">
        <v>19</v>
      </c>
      <c r="D174" s="317"/>
      <c r="E174" s="317">
        <v>0</v>
      </c>
      <c r="F174" s="311">
        <f>E174-D174</f>
        <v>0</v>
      </c>
    </row>
    <row r="175" spans="1:6" ht="18" customHeight="1">
      <c r="A175" s="306"/>
      <c r="B175" s="319"/>
      <c r="C175" s="318" t="s">
        <v>20</v>
      </c>
      <c r="D175" s="317"/>
      <c r="E175" s="317">
        <v>0</v>
      </c>
      <c r="F175" s="311">
        <f>E175-D175</f>
        <v>0</v>
      </c>
    </row>
    <row r="176" spans="1:6" ht="18" customHeight="1">
      <c r="A176" s="306"/>
      <c r="B176" s="319"/>
      <c r="C176" s="318" t="s">
        <v>21</v>
      </c>
      <c r="D176" s="317"/>
      <c r="E176" s="317">
        <v>0</v>
      </c>
      <c r="F176" s="311">
        <f>E176-D176</f>
        <v>0</v>
      </c>
    </row>
    <row r="177" spans="1:6" ht="18" customHeight="1">
      <c r="A177" s="306"/>
      <c r="B177" s="319"/>
      <c r="C177" s="318"/>
      <c r="D177" s="317"/>
      <c r="E177" s="317"/>
      <c r="F177" s="311"/>
    </row>
    <row r="178" spans="1:6" ht="18" customHeight="1">
      <c r="A178" s="306" t="s">
        <v>7</v>
      </c>
      <c r="B178" s="319" t="s">
        <v>17</v>
      </c>
      <c r="C178" s="318" t="s">
        <v>22</v>
      </c>
      <c r="D178" s="317"/>
      <c r="E178" s="317">
        <v>0</v>
      </c>
      <c r="F178" s="311">
        <f>E178-D178</f>
        <v>0</v>
      </c>
    </row>
    <row r="179" spans="1:6" ht="18" customHeight="1">
      <c r="A179" s="306"/>
      <c r="B179" s="315"/>
      <c r="C179" s="313"/>
      <c r="D179" s="312"/>
      <c r="E179" s="312"/>
      <c r="F179" s="311"/>
    </row>
    <row r="180" spans="1:6" ht="18" customHeight="1">
      <c r="A180" s="306" t="s">
        <v>27</v>
      </c>
      <c r="B180" s="315" t="s">
        <v>18</v>
      </c>
      <c r="C180" s="313" t="s">
        <v>23</v>
      </c>
      <c r="D180" s="312"/>
      <c r="E180" s="312">
        <v>0</v>
      </c>
      <c r="F180" s="311">
        <f>E180-D180</f>
        <v>0</v>
      </c>
    </row>
    <row r="181" spans="1:6" ht="18" customHeight="1">
      <c r="A181" s="306"/>
      <c r="B181" s="316"/>
      <c r="C181" s="313" t="s">
        <v>24</v>
      </c>
      <c r="D181" s="312"/>
      <c r="E181" s="312">
        <v>0</v>
      </c>
      <c r="F181" s="311">
        <f>E181-D181</f>
        <v>0</v>
      </c>
    </row>
    <row r="182" spans="1:6" ht="18" customHeight="1">
      <c r="A182" s="306"/>
      <c r="B182" s="315"/>
      <c r="C182" s="313" t="s">
        <v>25</v>
      </c>
      <c r="D182" s="312"/>
      <c r="E182" s="312">
        <v>0</v>
      </c>
      <c r="F182" s="311">
        <f>E182-D182</f>
        <v>0</v>
      </c>
    </row>
    <row r="183" spans="1:6" ht="18" customHeight="1">
      <c r="A183" s="306"/>
      <c r="B183" s="315"/>
      <c r="C183" s="313"/>
      <c r="D183" s="312"/>
      <c r="E183" s="312"/>
      <c r="F183" s="311"/>
    </row>
    <row r="184" spans="1:6" ht="18" customHeight="1">
      <c r="A184" s="306" t="s">
        <v>26</v>
      </c>
      <c r="B184" s="315" t="s">
        <v>28</v>
      </c>
      <c r="C184" s="313" t="s">
        <v>29</v>
      </c>
      <c r="D184" s="312"/>
      <c r="E184" s="312">
        <v>0</v>
      </c>
      <c r="F184" s="311">
        <f>E184-D184</f>
        <v>0</v>
      </c>
    </row>
    <row r="185" spans="1:6" ht="18" customHeight="1">
      <c r="A185" s="306"/>
      <c r="B185" s="315"/>
      <c r="C185" s="313" t="s">
        <v>30</v>
      </c>
      <c r="D185" s="312"/>
      <c r="E185" s="312">
        <v>0</v>
      </c>
      <c r="F185" s="311">
        <f>E185-D185</f>
        <v>0</v>
      </c>
    </row>
    <row r="186" spans="1:6" ht="18" customHeight="1">
      <c r="A186" s="306"/>
      <c r="B186" s="314"/>
      <c r="C186" s="313" t="s">
        <v>31</v>
      </c>
      <c r="D186" s="312"/>
      <c r="E186" s="312">
        <v>0</v>
      </c>
      <c r="F186" s="311">
        <f>E186-D186</f>
        <v>0</v>
      </c>
    </row>
    <row r="187" spans="1:6" ht="18" customHeight="1">
      <c r="A187" s="306"/>
      <c r="B187" s="314"/>
      <c r="C187" s="313" t="s">
        <v>32</v>
      </c>
      <c r="D187" s="312"/>
      <c r="E187" s="312">
        <v>0</v>
      </c>
      <c r="F187" s="311">
        <f>E187-D187</f>
        <v>0</v>
      </c>
    </row>
    <row r="188" spans="1:6" ht="18" customHeight="1" thickBot="1">
      <c r="A188" s="306"/>
      <c r="B188" s="310" t="s">
        <v>34</v>
      </c>
      <c r="C188" s="309"/>
      <c r="D188" s="308">
        <f>SUM(D165:D187)</f>
        <v>0</v>
      </c>
      <c r="E188" s="308">
        <f>SUM(E165:E187)</f>
        <v>0</v>
      </c>
      <c r="F188" s="307">
        <f>SUM(F165:F187)</f>
        <v>0</v>
      </c>
    </row>
    <row r="189" spans="1:6" ht="24.95" customHeight="1">
      <c r="A189" s="306"/>
      <c r="B189" s="305" t="s">
        <v>41</v>
      </c>
      <c r="C189" s="304"/>
      <c r="D189" s="303" t="s">
        <v>42</v>
      </c>
      <c r="E189" s="302"/>
      <c r="F189" s="301"/>
    </row>
    <row r="190" spans="1:6" ht="13.5">
      <c r="A190" s="300"/>
      <c r="B190" s="297"/>
      <c r="C190" s="292" t="s">
        <v>536</v>
      </c>
      <c r="D190" s="299"/>
      <c r="E190" s="298"/>
      <c r="F190" s="297"/>
    </row>
    <row r="191" spans="1:6">
      <c r="B191" s="296" t="s">
        <v>39</v>
      </c>
      <c r="C191" s="293"/>
      <c r="D191" s="295"/>
      <c r="E191" s="294"/>
      <c r="F191" s="293"/>
    </row>
    <row r="192" spans="1:6">
      <c r="B192" s="291" t="s">
        <v>35</v>
      </c>
      <c r="C192" s="287"/>
      <c r="D192" s="289"/>
      <c r="E192" s="288"/>
      <c r="F192" s="287"/>
    </row>
    <row r="193" spans="1:6">
      <c r="B193" s="291" t="s">
        <v>36</v>
      </c>
      <c r="C193" s="287"/>
      <c r="D193" s="289"/>
      <c r="E193" s="288"/>
      <c r="F193" s="287"/>
    </row>
    <row r="194" spans="1:6">
      <c r="B194" s="291" t="s">
        <v>37</v>
      </c>
      <c r="C194" s="287"/>
      <c r="D194" s="289"/>
      <c r="E194" s="288"/>
      <c r="F194" s="287"/>
    </row>
    <row r="195" spans="1:6">
      <c r="B195" s="287"/>
      <c r="C195" s="292" t="s">
        <v>535</v>
      </c>
      <c r="D195" s="289"/>
      <c r="E195" s="288"/>
      <c r="F195" s="287"/>
    </row>
    <row r="196" spans="1:6">
      <c r="B196" s="291" t="s">
        <v>534</v>
      </c>
      <c r="C196" s="287"/>
      <c r="D196" s="289"/>
      <c r="E196" s="288"/>
      <c r="F196" s="287"/>
    </row>
    <row r="197" spans="1:6">
      <c r="B197" s="291" t="s">
        <v>38</v>
      </c>
      <c r="C197" s="287"/>
      <c r="D197" s="289"/>
      <c r="E197" s="288"/>
      <c r="F197" s="287"/>
    </row>
    <row r="198" spans="1:6">
      <c r="B198" s="291" t="s">
        <v>40</v>
      </c>
      <c r="C198" s="287"/>
      <c r="D198" s="289"/>
      <c r="E198" s="288"/>
      <c r="F198" s="287"/>
    </row>
    <row r="199" spans="1:6">
      <c r="B199" s="290"/>
      <c r="C199" s="287"/>
      <c r="D199" s="289"/>
      <c r="E199" s="288"/>
      <c r="F199" s="287"/>
    </row>
    <row r="200" spans="1:6">
      <c r="D200" s="286"/>
    </row>
    <row r="201" spans="1:6">
      <c r="D201" s="286"/>
    </row>
    <row r="202" spans="1:6" ht="20.25">
      <c r="A202" s="306"/>
      <c r="B202" s="335" t="s">
        <v>543</v>
      </c>
      <c r="C202" s="331"/>
      <c r="D202" s="330"/>
      <c r="E202" s="329"/>
      <c r="F202" s="333"/>
    </row>
    <row r="203" spans="1:6" ht="18" customHeight="1">
      <c r="A203" s="306"/>
      <c r="B203" s="332" t="s">
        <v>15</v>
      </c>
      <c r="C203" s="331"/>
      <c r="D203" s="330"/>
      <c r="E203" s="329"/>
      <c r="F203" s="320"/>
    </row>
    <row r="204" spans="1:6" ht="18" customHeight="1">
      <c r="A204" s="306" t="s">
        <v>4</v>
      </c>
      <c r="B204" s="328" t="s">
        <v>9</v>
      </c>
      <c r="C204" s="327" t="s">
        <v>10</v>
      </c>
      <c r="D204" s="326"/>
      <c r="E204" s="326">
        <v>0</v>
      </c>
      <c r="F204" s="311">
        <f>E204-D204</f>
        <v>0</v>
      </c>
    </row>
    <row r="205" spans="1:6" ht="18" customHeight="1">
      <c r="A205" s="306"/>
      <c r="B205" s="328"/>
      <c r="C205" s="327" t="s">
        <v>11</v>
      </c>
      <c r="D205" s="326"/>
      <c r="E205" s="326">
        <v>0</v>
      </c>
      <c r="F205" s="311">
        <f>E205-D205</f>
        <v>0</v>
      </c>
    </row>
    <row r="206" spans="1:6" ht="18" customHeight="1">
      <c r="A206" s="306"/>
      <c r="B206" s="328"/>
      <c r="C206" s="327"/>
      <c r="D206" s="326"/>
      <c r="E206" s="326"/>
      <c r="F206" s="311"/>
    </row>
    <row r="207" spans="1:6" ht="18" customHeight="1">
      <c r="A207" s="306" t="s">
        <v>5</v>
      </c>
      <c r="B207" s="319" t="s">
        <v>8</v>
      </c>
      <c r="C207" s="318" t="s">
        <v>12</v>
      </c>
      <c r="D207" s="317"/>
      <c r="E207" s="317">
        <v>0</v>
      </c>
      <c r="F207" s="311">
        <f>E207-D207</f>
        <v>0</v>
      </c>
    </row>
    <row r="208" spans="1:6" ht="18" customHeight="1">
      <c r="A208" s="306"/>
      <c r="B208" s="319"/>
      <c r="C208" s="318" t="s">
        <v>13</v>
      </c>
      <c r="D208" s="317"/>
      <c r="E208" s="317">
        <v>0</v>
      </c>
      <c r="F208" s="311">
        <f>E208-D208</f>
        <v>0</v>
      </c>
    </row>
    <row r="209" spans="1:6" ht="18" customHeight="1">
      <c r="A209" s="306"/>
      <c r="B209" s="319"/>
      <c r="C209" s="318" t="s">
        <v>14</v>
      </c>
      <c r="D209" s="317"/>
      <c r="E209" s="317">
        <v>0</v>
      </c>
      <c r="F209" s="311">
        <f>E209-D209</f>
        <v>0</v>
      </c>
    </row>
    <row r="210" spans="1:6" ht="18" customHeight="1">
      <c r="A210" s="306"/>
      <c r="B210" s="325"/>
      <c r="C210" s="318"/>
      <c r="D210" s="317"/>
      <c r="E210" s="317"/>
      <c r="F210" s="311"/>
    </row>
    <row r="211" spans="1:6" ht="18" customHeight="1">
      <c r="A211" s="306"/>
      <c r="B211" s="324" t="s">
        <v>16</v>
      </c>
      <c r="C211" s="323"/>
      <c r="D211" s="322"/>
      <c r="E211" s="321"/>
      <c r="F211" s="320"/>
    </row>
    <row r="212" spans="1:6" ht="18" customHeight="1">
      <c r="A212" s="306" t="s">
        <v>6</v>
      </c>
      <c r="B212" s="319" t="s">
        <v>3</v>
      </c>
      <c r="C212" s="318" t="s">
        <v>537</v>
      </c>
      <c r="D212" s="317"/>
      <c r="E212" s="317">
        <v>0</v>
      </c>
      <c r="F212" s="311">
        <f>E212-D212</f>
        <v>0</v>
      </c>
    </row>
    <row r="213" spans="1:6" ht="18" customHeight="1">
      <c r="A213" s="306"/>
      <c r="B213" s="319"/>
      <c r="C213" s="318" t="s">
        <v>19</v>
      </c>
      <c r="D213" s="317"/>
      <c r="E213" s="317">
        <v>0</v>
      </c>
      <c r="F213" s="311">
        <f>E213-D213</f>
        <v>0</v>
      </c>
    </row>
    <row r="214" spans="1:6" ht="18" customHeight="1">
      <c r="A214" s="306"/>
      <c r="B214" s="319"/>
      <c r="C214" s="318" t="s">
        <v>20</v>
      </c>
      <c r="D214" s="317"/>
      <c r="E214" s="317">
        <v>0</v>
      </c>
      <c r="F214" s="311">
        <f>E214-D214</f>
        <v>0</v>
      </c>
    </row>
    <row r="215" spans="1:6" ht="18" customHeight="1">
      <c r="A215" s="306"/>
      <c r="B215" s="319"/>
      <c r="C215" s="318" t="s">
        <v>21</v>
      </c>
      <c r="D215" s="317"/>
      <c r="E215" s="317">
        <v>0</v>
      </c>
      <c r="F215" s="311">
        <f>E215-D215</f>
        <v>0</v>
      </c>
    </row>
    <row r="216" spans="1:6" ht="18" customHeight="1">
      <c r="A216" s="306"/>
      <c r="B216" s="319"/>
      <c r="C216" s="318"/>
      <c r="D216" s="317"/>
      <c r="E216" s="317"/>
      <c r="F216" s="311"/>
    </row>
    <row r="217" spans="1:6" ht="18" customHeight="1">
      <c r="A217" s="306" t="s">
        <v>7</v>
      </c>
      <c r="B217" s="319" t="s">
        <v>17</v>
      </c>
      <c r="C217" s="318" t="s">
        <v>22</v>
      </c>
      <c r="D217" s="317"/>
      <c r="E217" s="317">
        <v>0</v>
      </c>
      <c r="F217" s="311">
        <f>E217-D217</f>
        <v>0</v>
      </c>
    </row>
    <row r="218" spans="1:6" ht="18" customHeight="1">
      <c r="A218" s="306"/>
      <c r="B218" s="315"/>
      <c r="C218" s="313"/>
      <c r="D218" s="312"/>
      <c r="E218" s="312"/>
      <c r="F218" s="311"/>
    </row>
    <row r="219" spans="1:6" ht="18" customHeight="1">
      <c r="A219" s="306" t="s">
        <v>27</v>
      </c>
      <c r="B219" s="315" t="s">
        <v>18</v>
      </c>
      <c r="C219" s="313" t="s">
        <v>23</v>
      </c>
      <c r="D219" s="312"/>
      <c r="E219" s="312">
        <v>0</v>
      </c>
      <c r="F219" s="311">
        <f>E219-D219</f>
        <v>0</v>
      </c>
    </row>
    <row r="220" spans="1:6" ht="18" customHeight="1">
      <c r="A220" s="306"/>
      <c r="B220" s="316"/>
      <c r="C220" s="313" t="s">
        <v>24</v>
      </c>
      <c r="D220" s="312"/>
      <c r="E220" s="312">
        <v>0</v>
      </c>
      <c r="F220" s="311">
        <f>E220-D220</f>
        <v>0</v>
      </c>
    </row>
    <row r="221" spans="1:6" ht="18" customHeight="1">
      <c r="A221" s="306"/>
      <c r="B221" s="315"/>
      <c r="C221" s="313" t="s">
        <v>25</v>
      </c>
      <c r="D221" s="312"/>
      <c r="E221" s="312">
        <v>0</v>
      </c>
      <c r="F221" s="311">
        <f>E221-D221</f>
        <v>0</v>
      </c>
    </row>
    <row r="222" spans="1:6" ht="18" customHeight="1">
      <c r="A222" s="306"/>
      <c r="B222" s="315"/>
      <c r="C222" s="313"/>
      <c r="D222" s="312"/>
      <c r="E222" s="312"/>
      <c r="F222" s="311"/>
    </row>
    <row r="223" spans="1:6" ht="18" customHeight="1">
      <c r="A223" s="306" t="s">
        <v>26</v>
      </c>
      <c r="B223" s="315" t="s">
        <v>28</v>
      </c>
      <c r="C223" s="313" t="s">
        <v>29</v>
      </c>
      <c r="D223" s="312"/>
      <c r="E223" s="312">
        <v>0</v>
      </c>
      <c r="F223" s="311">
        <f>E223-D223</f>
        <v>0</v>
      </c>
    </row>
    <row r="224" spans="1:6" ht="18" customHeight="1">
      <c r="A224" s="306"/>
      <c r="B224" s="315"/>
      <c r="C224" s="313" t="s">
        <v>30</v>
      </c>
      <c r="D224" s="312"/>
      <c r="E224" s="312">
        <v>0</v>
      </c>
      <c r="F224" s="311">
        <f>E224-D224</f>
        <v>0</v>
      </c>
    </row>
    <row r="225" spans="1:6" ht="18" customHeight="1">
      <c r="A225" s="306"/>
      <c r="B225" s="314"/>
      <c r="C225" s="313" t="s">
        <v>31</v>
      </c>
      <c r="D225" s="312"/>
      <c r="E225" s="312">
        <v>0</v>
      </c>
      <c r="F225" s="311">
        <f>E225-D225</f>
        <v>0</v>
      </c>
    </row>
    <row r="226" spans="1:6" ht="18" customHeight="1">
      <c r="A226" s="306"/>
      <c r="B226" s="314"/>
      <c r="C226" s="313" t="s">
        <v>32</v>
      </c>
      <c r="D226" s="312"/>
      <c r="E226" s="312">
        <v>0</v>
      </c>
      <c r="F226" s="311">
        <f>E226-D226</f>
        <v>0</v>
      </c>
    </row>
    <row r="227" spans="1:6" ht="18" customHeight="1" thickBot="1">
      <c r="A227" s="306"/>
      <c r="B227" s="310" t="s">
        <v>34</v>
      </c>
      <c r="C227" s="309"/>
      <c r="D227" s="308">
        <f>SUM(D204:D226)</f>
        <v>0</v>
      </c>
      <c r="E227" s="308">
        <f>SUM(E204:E226)</f>
        <v>0</v>
      </c>
      <c r="F227" s="307">
        <f>SUM(F204:F226)</f>
        <v>0</v>
      </c>
    </row>
    <row r="228" spans="1:6" ht="24.95" customHeight="1">
      <c r="A228" s="306"/>
      <c r="B228" s="305" t="s">
        <v>41</v>
      </c>
      <c r="C228" s="304"/>
      <c r="D228" s="303" t="s">
        <v>42</v>
      </c>
      <c r="E228" s="302"/>
      <c r="F228" s="301"/>
    </row>
    <row r="229" spans="1:6" ht="13.5">
      <c r="A229" s="300"/>
      <c r="B229" s="297"/>
      <c r="C229" s="292" t="s">
        <v>536</v>
      </c>
      <c r="D229" s="299"/>
      <c r="E229" s="298"/>
      <c r="F229" s="297"/>
    </row>
    <row r="230" spans="1:6">
      <c r="B230" s="296" t="s">
        <v>39</v>
      </c>
      <c r="C230" s="293"/>
      <c r="D230" s="295"/>
      <c r="E230" s="294"/>
      <c r="F230" s="293"/>
    </row>
    <row r="231" spans="1:6">
      <c r="B231" s="291" t="s">
        <v>35</v>
      </c>
      <c r="C231" s="287"/>
      <c r="D231" s="289"/>
      <c r="E231" s="288"/>
      <c r="F231" s="287"/>
    </row>
    <row r="232" spans="1:6">
      <c r="B232" s="291" t="s">
        <v>36</v>
      </c>
      <c r="C232" s="287"/>
      <c r="D232" s="289"/>
      <c r="E232" s="288"/>
      <c r="F232" s="287"/>
    </row>
    <row r="233" spans="1:6">
      <c r="B233" s="291" t="s">
        <v>37</v>
      </c>
      <c r="C233" s="287"/>
      <c r="D233" s="289"/>
      <c r="E233" s="288"/>
      <c r="F233" s="287"/>
    </row>
    <row r="234" spans="1:6">
      <c r="B234" s="287"/>
      <c r="C234" s="292" t="s">
        <v>535</v>
      </c>
      <c r="D234" s="289"/>
      <c r="E234" s="288"/>
      <c r="F234" s="287"/>
    </row>
    <row r="235" spans="1:6">
      <c r="B235" s="291" t="s">
        <v>534</v>
      </c>
      <c r="C235" s="287"/>
      <c r="D235" s="289"/>
      <c r="E235" s="288"/>
      <c r="F235" s="287"/>
    </row>
    <row r="236" spans="1:6">
      <c r="B236" s="291" t="s">
        <v>38</v>
      </c>
      <c r="C236" s="287"/>
      <c r="D236" s="289"/>
      <c r="E236" s="288"/>
      <c r="F236" s="287"/>
    </row>
    <row r="237" spans="1:6">
      <c r="B237" s="291" t="s">
        <v>40</v>
      </c>
      <c r="C237" s="287"/>
      <c r="D237" s="289"/>
      <c r="E237" s="288"/>
      <c r="F237" s="287"/>
    </row>
    <row r="238" spans="1:6">
      <c r="B238" s="290"/>
      <c r="C238" s="287"/>
      <c r="D238" s="289"/>
      <c r="E238" s="288"/>
      <c r="F238" s="287"/>
    </row>
    <row r="239" spans="1:6">
      <c r="D239" s="286"/>
    </row>
    <row r="240" spans="1:6">
      <c r="D240" s="286"/>
    </row>
    <row r="241" spans="1:6" ht="20.25">
      <c r="A241" s="306"/>
      <c r="B241" s="335" t="s">
        <v>542</v>
      </c>
      <c r="C241" s="331"/>
      <c r="D241" s="330"/>
      <c r="E241" s="329"/>
      <c r="F241" s="333"/>
    </row>
    <row r="242" spans="1:6" ht="18" customHeight="1">
      <c r="A242" s="306"/>
      <c r="B242" s="332" t="s">
        <v>15</v>
      </c>
      <c r="C242" s="331"/>
      <c r="D242" s="330"/>
      <c r="E242" s="329"/>
      <c r="F242" s="320"/>
    </row>
    <row r="243" spans="1:6" ht="18" customHeight="1">
      <c r="A243" s="306" t="s">
        <v>4</v>
      </c>
      <c r="B243" s="328" t="s">
        <v>9</v>
      </c>
      <c r="C243" s="327" t="s">
        <v>10</v>
      </c>
      <c r="D243" s="326"/>
      <c r="E243" s="326">
        <v>0</v>
      </c>
      <c r="F243" s="311">
        <f>E243-D243</f>
        <v>0</v>
      </c>
    </row>
    <row r="244" spans="1:6" ht="18" customHeight="1">
      <c r="A244" s="306"/>
      <c r="B244" s="328"/>
      <c r="C244" s="327" t="s">
        <v>11</v>
      </c>
      <c r="D244" s="326"/>
      <c r="E244" s="326">
        <v>0</v>
      </c>
      <c r="F244" s="311">
        <f>E244-D244</f>
        <v>0</v>
      </c>
    </row>
    <row r="245" spans="1:6" ht="18" customHeight="1">
      <c r="A245" s="306"/>
      <c r="B245" s="328"/>
      <c r="C245" s="327"/>
      <c r="D245" s="326"/>
      <c r="E245" s="326"/>
      <c r="F245" s="311"/>
    </row>
    <row r="246" spans="1:6" ht="18" customHeight="1">
      <c r="A246" s="306" t="s">
        <v>5</v>
      </c>
      <c r="B246" s="319" t="s">
        <v>8</v>
      </c>
      <c r="C246" s="318" t="s">
        <v>12</v>
      </c>
      <c r="D246" s="317"/>
      <c r="E246" s="317">
        <v>0</v>
      </c>
      <c r="F246" s="311">
        <f>E246-D246</f>
        <v>0</v>
      </c>
    </row>
    <row r="247" spans="1:6" ht="18" customHeight="1">
      <c r="A247" s="306"/>
      <c r="B247" s="319"/>
      <c r="C247" s="318" t="s">
        <v>13</v>
      </c>
      <c r="D247" s="317"/>
      <c r="E247" s="317">
        <v>0</v>
      </c>
      <c r="F247" s="311">
        <f>E247-D247</f>
        <v>0</v>
      </c>
    </row>
    <row r="248" spans="1:6" ht="18" customHeight="1">
      <c r="A248" s="306"/>
      <c r="B248" s="319"/>
      <c r="C248" s="318" t="s">
        <v>14</v>
      </c>
      <c r="D248" s="317"/>
      <c r="E248" s="317">
        <v>0</v>
      </c>
      <c r="F248" s="311">
        <f>E248-D248</f>
        <v>0</v>
      </c>
    </row>
    <row r="249" spans="1:6" ht="18" customHeight="1">
      <c r="A249" s="306"/>
      <c r="B249" s="325"/>
      <c r="C249" s="318"/>
      <c r="D249" s="317"/>
      <c r="E249" s="317"/>
      <c r="F249" s="311"/>
    </row>
    <row r="250" spans="1:6" ht="18" customHeight="1">
      <c r="A250" s="306"/>
      <c r="B250" s="324" t="s">
        <v>16</v>
      </c>
      <c r="C250" s="323"/>
      <c r="D250" s="322"/>
      <c r="E250" s="321"/>
      <c r="F250" s="320"/>
    </row>
    <row r="251" spans="1:6" ht="18" customHeight="1">
      <c r="A251" s="306" t="s">
        <v>6</v>
      </c>
      <c r="B251" s="319" t="s">
        <v>3</v>
      </c>
      <c r="C251" s="318" t="s">
        <v>537</v>
      </c>
      <c r="D251" s="317"/>
      <c r="E251" s="317">
        <v>0</v>
      </c>
      <c r="F251" s="311">
        <f>E251-D251</f>
        <v>0</v>
      </c>
    </row>
    <row r="252" spans="1:6" ht="18" customHeight="1">
      <c r="A252" s="306"/>
      <c r="B252" s="319"/>
      <c r="C252" s="318" t="s">
        <v>19</v>
      </c>
      <c r="D252" s="317"/>
      <c r="E252" s="317">
        <v>0</v>
      </c>
      <c r="F252" s="311">
        <f>E252-D252</f>
        <v>0</v>
      </c>
    </row>
    <row r="253" spans="1:6" ht="18" customHeight="1">
      <c r="A253" s="306"/>
      <c r="B253" s="319"/>
      <c r="C253" s="318" t="s">
        <v>20</v>
      </c>
      <c r="D253" s="317"/>
      <c r="E253" s="317">
        <v>0</v>
      </c>
      <c r="F253" s="311">
        <f>E253-D253</f>
        <v>0</v>
      </c>
    </row>
    <row r="254" spans="1:6" ht="18" customHeight="1">
      <c r="A254" s="306"/>
      <c r="B254" s="319"/>
      <c r="C254" s="318" t="s">
        <v>21</v>
      </c>
      <c r="D254" s="317"/>
      <c r="E254" s="317">
        <v>0</v>
      </c>
      <c r="F254" s="311">
        <f>E254-D254</f>
        <v>0</v>
      </c>
    </row>
    <row r="255" spans="1:6" ht="18" customHeight="1">
      <c r="A255" s="306"/>
      <c r="B255" s="319"/>
      <c r="C255" s="318"/>
      <c r="D255" s="317"/>
      <c r="E255" s="317"/>
      <c r="F255" s="311"/>
    </row>
    <row r="256" spans="1:6" ht="18" customHeight="1">
      <c r="A256" s="306" t="s">
        <v>7</v>
      </c>
      <c r="B256" s="319" t="s">
        <v>17</v>
      </c>
      <c r="C256" s="318" t="s">
        <v>22</v>
      </c>
      <c r="D256" s="317"/>
      <c r="E256" s="317">
        <v>0</v>
      </c>
      <c r="F256" s="311">
        <f>E256-D256</f>
        <v>0</v>
      </c>
    </row>
    <row r="257" spans="1:6" ht="18" customHeight="1">
      <c r="A257" s="306"/>
      <c r="B257" s="315"/>
      <c r="C257" s="313"/>
      <c r="D257" s="312"/>
      <c r="E257" s="312"/>
      <c r="F257" s="311"/>
    </row>
    <row r="258" spans="1:6" ht="18" customHeight="1">
      <c r="A258" s="306" t="s">
        <v>27</v>
      </c>
      <c r="B258" s="315" t="s">
        <v>18</v>
      </c>
      <c r="C258" s="313" t="s">
        <v>23</v>
      </c>
      <c r="D258" s="312"/>
      <c r="E258" s="312">
        <v>0</v>
      </c>
      <c r="F258" s="311">
        <f>E258-D258</f>
        <v>0</v>
      </c>
    </row>
    <row r="259" spans="1:6" ht="18" customHeight="1">
      <c r="A259" s="306"/>
      <c r="B259" s="316"/>
      <c r="C259" s="313" t="s">
        <v>24</v>
      </c>
      <c r="D259" s="312"/>
      <c r="E259" s="312">
        <v>0</v>
      </c>
      <c r="F259" s="311">
        <f>E259-D259</f>
        <v>0</v>
      </c>
    </row>
    <row r="260" spans="1:6" ht="18" customHeight="1">
      <c r="A260" s="306"/>
      <c r="B260" s="315"/>
      <c r="C260" s="313" t="s">
        <v>25</v>
      </c>
      <c r="D260" s="312"/>
      <c r="E260" s="312">
        <v>0</v>
      </c>
      <c r="F260" s="311">
        <f>E260-D260</f>
        <v>0</v>
      </c>
    </row>
    <row r="261" spans="1:6" ht="18" customHeight="1">
      <c r="A261" s="306"/>
      <c r="B261" s="315"/>
      <c r="C261" s="313"/>
      <c r="D261" s="312"/>
      <c r="E261" s="312"/>
      <c r="F261" s="311"/>
    </row>
    <row r="262" spans="1:6" ht="18" customHeight="1">
      <c r="A262" s="306" t="s">
        <v>26</v>
      </c>
      <c r="B262" s="315" t="s">
        <v>28</v>
      </c>
      <c r="C262" s="313" t="s">
        <v>29</v>
      </c>
      <c r="D262" s="312"/>
      <c r="E262" s="312">
        <v>0</v>
      </c>
      <c r="F262" s="311">
        <f>E262-D262</f>
        <v>0</v>
      </c>
    </row>
    <row r="263" spans="1:6" ht="18" customHeight="1">
      <c r="A263" s="306"/>
      <c r="B263" s="315"/>
      <c r="C263" s="313" t="s">
        <v>30</v>
      </c>
      <c r="D263" s="312"/>
      <c r="E263" s="312">
        <v>0</v>
      </c>
      <c r="F263" s="311">
        <f>E263-D263</f>
        <v>0</v>
      </c>
    </row>
    <row r="264" spans="1:6" ht="18" customHeight="1">
      <c r="A264" s="306"/>
      <c r="B264" s="314"/>
      <c r="C264" s="313" t="s">
        <v>31</v>
      </c>
      <c r="D264" s="312"/>
      <c r="E264" s="312">
        <v>0</v>
      </c>
      <c r="F264" s="311">
        <f>E264-D264</f>
        <v>0</v>
      </c>
    </row>
    <row r="265" spans="1:6" ht="18" customHeight="1">
      <c r="A265" s="306"/>
      <c r="B265" s="314"/>
      <c r="C265" s="313" t="s">
        <v>32</v>
      </c>
      <c r="D265" s="312"/>
      <c r="E265" s="312">
        <v>0</v>
      </c>
      <c r="F265" s="311">
        <f>E265-D265</f>
        <v>0</v>
      </c>
    </row>
    <row r="266" spans="1:6" ht="18" customHeight="1" thickBot="1">
      <c r="A266" s="306"/>
      <c r="B266" s="310" t="s">
        <v>34</v>
      </c>
      <c r="C266" s="309"/>
      <c r="D266" s="308">
        <f>SUM(D243:D265)</f>
        <v>0</v>
      </c>
      <c r="E266" s="308">
        <f>SUM(E243:E265)</f>
        <v>0</v>
      </c>
      <c r="F266" s="307">
        <f>SUM(F243:F265)</f>
        <v>0</v>
      </c>
    </row>
    <row r="267" spans="1:6" ht="24.95" customHeight="1">
      <c r="A267" s="306"/>
      <c r="B267" s="305" t="s">
        <v>41</v>
      </c>
      <c r="C267" s="304"/>
      <c r="D267" s="303" t="s">
        <v>42</v>
      </c>
      <c r="E267" s="302"/>
      <c r="F267" s="301"/>
    </row>
    <row r="268" spans="1:6" ht="13.5">
      <c r="A268" s="300"/>
      <c r="B268" s="297"/>
      <c r="C268" s="292" t="s">
        <v>536</v>
      </c>
      <c r="D268" s="299"/>
      <c r="E268" s="298"/>
      <c r="F268" s="297"/>
    </row>
    <row r="269" spans="1:6">
      <c r="B269" s="296" t="s">
        <v>39</v>
      </c>
      <c r="C269" s="293"/>
      <c r="D269" s="295"/>
      <c r="E269" s="294"/>
      <c r="F269" s="293"/>
    </row>
    <row r="270" spans="1:6">
      <c r="B270" s="291" t="s">
        <v>35</v>
      </c>
      <c r="C270" s="287"/>
      <c r="D270" s="289"/>
      <c r="E270" s="288"/>
      <c r="F270" s="287"/>
    </row>
    <row r="271" spans="1:6">
      <c r="B271" s="291" t="s">
        <v>36</v>
      </c>
      <c r="C271" s="287"/>
      <c r="D271" s="289"/>
      <c r="E271" s="288"/>
      <c r="F271" s="287"/>
    </row>
    <row r="272" spans="1:6">
      <c r="B272" s="291" t="s">
        <v>37</v>
      </c>
      <c r="C272" s="287"/>
      <c r="D272" s="289"/>
      <c r="E272" s="288"/>
      <c r="F272" s="287"/>
    </row>
    <row r="273" spans="1:6">
      <c r="B273" s="287"/>
      <c r="C273" s="292" t="s">
        <v>535</v>
      </c>
      <c r="D273" s="289"/>
      <c r="E273" s="288"/>
      <c r="F273" s="287"/>
    </row>
    <row r="274" spans="1:6">
      <c r="B274" s="291" t="s">
        <v>534</v>
      </c>
      <c r="C274" s="287"/>
      <c r="D274" s="289"/>
      <c r="E274" s="288"/>
      <c r="F274" s="287"/>
    </row>
    <row r="275" spans="1:6">
      <c r="B275" s="291" t="s">
        <v>38</v>
      </c>
      <c r="C275" s="287"/>
      <c r="D275" s="289"/>
      <c r="E275" s="288"/>
      <c r="F275" s="287"/>
    </row>
    <row r="276" spans="1:6">
      <c r="B276" s="291" t="s">
        <v>40</v>
      </c>
      <c r="C276" s="287"/>
      <c r="D276" s="289"/>
      <c r="E276" s="288"/>
      <c r="F276" s="287"/>
    </row>
    <row r="277" spans="1:6">
      <c r="B277" s="290"/>
      <c r="C277" s="287"/>
      <c r="D277" s="289"/>
      <c r="E277" s="288"/>
      <c r="F277" s="287"/>
    </row>
    <row r="278" spans="1:6">
      <c r="D278" s="286"/>
    </row>
    <row r="279" spans="1:6">
      <c r="D279" s="286"/>
    </row>
    <row r="280" spans="1:6" ht="20.25">
      <c r="A280" s="306"/>
      <c r="B280" s="335" t="s">
        <v>541</v>
      </c>
      <c r="C280" s="331"/>
      <c r="D280" s="330"/>
      <c r="E280" s="329"/>
      <c r="F280" s="333"/>
    </row>
    <row r="281" spans="1:6" ht="18" customHeight="1">
      <c r="A281" s="306"/>
      <c r="B281" s="332" t="s">
        <v>15</v>
      </c>
      <c r="C281" s="331"/>
      <c r="D281" s="330"/>
      <c r="E281" s="329"/>
      <c r="F281" s="320"/>
    </row>
    <row r="282" spans="1:6" ht="18" customHeight="1">
      <c r="A282" s="306" t="s">
        <v>4</v>
      </c>
      <c r="B282" s="328" t="s">
        <v>9</v>
      </c>
      <c r="C282" s="327" t="s">
        <v>10</v>
      </c>
      <c r="D282" s="326"/>
      <c r="E282" s="326">
        <v>0</v>
      </c>
      <c r="F282" s="311">
        <f>E282-D282</f>
        <v>0</v>
      </c>
    </row>
    <row r="283" spans="1:6" ht="18" customHeight="1">
      <c r="A283" s="306"/>
      <c r="B283" s="328"/>
      <c r="C283" s="327" t="s">
        <v>11</v>
      </c>
      <c r="D283" s="326"/>
      <c r="E283" s="326">
        <v>0</v>
      </c>
      <c r="F283" s="311">
        <f>E283-D283</f>
        <v>0</v>
      </c>
    </row>
    <row r="284" spans="1:6" ht="18" customHeight="1">
      <c r="A284" s="306"/>
      <c r="B284" s="328"/>
      <c r="C284" s="327"/>
      <c r="D284" s="326"/>
      <c r="E284" s="326"/>
      <c r="F284" s="311"/>
    </row>
    <row r="285" spans="1:6" ht="18" customHeight="1">
      <c r="A285" s="306" t="s">
        <v>5</v>
      </c>
      <c r="B285" s="319" t="s">
        <v>8</v>
      </c>
      <c r="C285" s="318" t="s">
        <v>12</v>
      </c>
      <c r="D285" s="317"/>
      <c r="E285" s="317">
        <v>0</v>
      </c>
      <c r="F285" s="311">
        <f>E285-D285</f>
        <v>0</v>
      </c>
    </row>
    <row r="286" spans="1:6" ht="18" customHeight="1">
      <c r="A286" s="306"/>
      <c r="B286" s="319"/>
      <c r="C286" s="318" t="s">
        <v>13</v>
      </c>
      <c r="D286" s="317"/>
      <c r="E286" s="317">
        <v>0</v>
      </c>
      <c r="F286" s="311">
        <f>E286-D286</f>
        <v>0</v>
      </c>
    </row>
    <row r="287" spans="1:6" ht="18" customHeight="1">
      <c r="A287" s="306"/>
      <c r="B287" s="319"/>
      <c r="C287" s="318" t="s">
        <v>14</v>
      </c>
      <c r="D287" s="317"/>
      <c r="E287" s="317">
        <v>0</v>
      </c>
      <c r="F287" s="311">
        <f>E287-D287</f>
        <v>0</v>
      </c>
    </row>
    <row r="288" spans="1:6" ht="18" customHeight="1">
      <c r="A288" s="306"/>
      <c r="B288" s="325"/>
      <c r="C288" s="318"/>
      <c r="D288" s="317"/>
      <c r="E288" s="317"/>
      <c r="F288" s="311"/>
    </row>
    <row r="289" spans="1:6" ht="18" customHeight="1">
      <c r="A289" s="306"/>
      <c r="B289" s="324" t="s">
        <v>16</v>
      </c>
      <c r="C289" s="323"/>
      <c r="D289" s="322"/>
      <c r="E289" s="321"/>
      <c r="F289" s="320"/>
    </row>
    <row r="290" spans="1:6" ht="18" customHeight="1">
      <c r="A290" s="306" t="s">
        <v>6</v>
      </c>
      <c r="B290" s="319" t="s">
        <v>3</v>
      </c>
      <c r="C290" s="318" t="s">
        <v>537</v>
      </c>
      <c r="D290" s="317"/>
      <c r="E290" s="317">
        <v>0</v>
      </c>
      <c r="F290" s="311">
        <f>E290-D290</f>
        <v>0</v>
      </c>
    </row>
    <row r="291" spans="1:6" ht="18" customHeight="1">
      <c r="A291" s="306"/>
      <c r="B291" s="319"/>
      <c r="C291" s="318" t="s">
        <v>19</v>
      </c>
      <c r="D291" s="317"/>
      <c r="E291" s="317">
        <v>0</v>
      </c>
      <c r="F291" s="311">
        <f>E291-D291</f>
        <v>0</v>
      </c>
    </row>
    <row r="292" spans="1:6" ht="18" customHeight="1">
      <c r="A292" s="306"/>
      <c r="B292" s="319"/>
      <c r="C292" s="318" t="s">
        <v>20</v>
      </c>
      <c r="D292" s="317"/>
      <c r="E292" s="317">
        <v>0</v>
      </c>
      <c r="F292" s="311">
        <f>E292-D292</f>
        <v>0</v>
      </c>
    </row>
    <row r="293" spans="1:6" ht="18" customHeight="1">
      <c r="A293" s="306"/>
      <c r="B293" s="319"/>
      <c r="C293" s="318" t="s">
        <v>21</v>
      </c>
      <c r="D293" s="317"/>
      <c r="E293" s="317">
        <v>0</v>
      </c>
      <c r="F293" s="311">
        <f>E293-D293</f>
        <v>0</v>
      </c>
    </row>
    <row r="294" spans="1:6" ht="18" customHeight="1">
      <c r="A294" s="306"/>
      <c r="B294" s="319"/>
      <c r="C294" s="318"/>
      <c r="D294" s="317"/>
      <c r="E294" s="317"/>
      <c r="F294" s="311"/>
    </row>
    <row r="295" spans="1:6" ht="18" customHeight="1">
      <c r="A295" s="306" t="s">
        <v>7</v>
      </c>
      <c r="B295" s="319" t="s">
        <v>17</v>
      </c>
      <c r="C295" s="318" t="s">
        <v>22</v>
      </c>
      <c r="D295" s="317"/>
      <c r="E295" s="317">
        <v>0</v>
      </c>
      <c r="F295" s="311">
        <f>E295-D295</f>
        <v>0</v>
      </c>
    </row>
    <row r="296" spans="1:6" ht="18" customHeight="1">
      <c r="A296" s="306"/>
      <c r="B296" s="315"/>
      <c r="C296" s="313"/>
      <c r="D296" s="312"/>
      <c r="E296" s="312"/>
      <c r="F296" s="311"/>
    </row>
    <row r="297" spans="1:6" ht="18" customHeight="1">
      <c r="A297" s="306" t="s">
        <v>27</v>
      </c>
      <c r="B297" s="315" t="s">
        <v>18</v>
      </c>
      <c r="C297" s="313" t="s">
        <v>23</v>
      </c>
      <c r="D297" s="312"/>
      <c r="E297" s="312">
        <v>0</v>
      </c>
      <c r="F297" s="311">
        <f>E297-D297</f>
        <v>0</v>
      </c>
    </row>
    <row r="298" spans="1:6" ht="18" customHeight="1">
      <c r="A298" s="306"/>
      <c r="B298" s="316"/>
      <c r="C298" s="313" t="s">
        <v>24</v>
      </c>
      <c r="D298" s="312"/>
      <c r="E298" s="312">
        <v>0</v>
      </c>
      <c r="F298" s="311">
        <f>E298-D298</f>
        <v>0</v>
      </c>
    </row>
    <row r="299" spans="1:6" ht="18" customHeight="1">
      <c r="A299" s="306"/>
      <c r="B299" s="315"/>
      <c r="C299" s="313" t="s">
        <v>25</v>
      </c>
      <c r="D299" s="312"/>
      <c r="E299" s="312">
        <v>0</v>
      </c>
      <c r="F299" s="311">
        <f>E299-D299</f>
        <v>0</v>
      </c>
    </row>
    <row r="300" spans="1:6" ht="18" customHeight="1">
      <c r="A300" s="306"/>
      <c r="B300" s="315"/>
      <c r="C300" s="313"/>
      <c r="D300" s="312"/>
      <c r="E300" s="312"/>
      <c r="F300" s="311"/>
    </row>
    <row r="301" spans="1:6" ht="18" customHeight="1">
      <c r="A301" s="306" t="s">
        <v>26</v>
      </c>
      <c r="B301" s="315" t="s">
        <v>28</v>
      </c>
      <c r="C301" s="313" t="s">
        <v>29</v>
      </c>
      <c r="D301" s="312"/>
      <c r="E301" s="312">
        <v>0</v>
      </c>
      <c r="F301" s="311">
        <f>E301-D301</f>
        <v>0</v>
      </c>
    </row>
    <row r="302" spans="1:6" ht="18" customHeight="1">
      <c r="A302" s="306"/>
      <c r="B302" s="315"/>
      <c r="C302" s="313" t="s">
        <v>30</v>
      </c>
      <c r="D302" s="312"/>
      <c r="E302" s="312">
        <v>0</v>
      </c>
      <c r="F302" s="311">
        <f>E302-D302</f>
        <v>0</v>
      </c>
    </row>
    <row r="303" spans="1:6" ht="18" customHeight="1">
      <c r="A303" s="306"/>
      <c r="B303" s="314"/>
      <c r="C303" s="313" t="s">
        <v>31</v>
      </c>
      <c r="D303" s="312"/>
      <c r="E303" s="312">
        <v>0</v>
      </c>
      <c r="F303" s="311">
        <f>E303-D303</f>
        <v>0</v>
      </c>
    </row>
    <row r="304" spans="1:6" ht="18" customHeight="1">
      <c r="A304" s="306"/>
      <c r="B304" s="314"/>
      <c r="C304" s="313" t="s">
        <v>32</v>
      </c>
      <c r="D304" s="312"/>
      <c r="E304" s="312">
        <v>0</v>
      </c>
      <c r="F304" s="311">
        <f>E304-D304</f>
        <v>0</v>
      </c>
    </row>
    <row r="305" spans="1:6" ht="18" customHeight="1" thickBot="1">
      <c r="A305" s="306"/>
      <c r="B305" s="310" t="s">
        <v>34</v>
      </c>
      <c r="C305" s="309"/>
      <c r="D305" s="308">
        <f>SUM(D282:D304)</f>
        <v>0</v>
      </c>
      <c r="E305" s="308">
        <f>SUM(E282:E304)</f>
        <v>0</v>
      </c>
      <c r="F305" s="307">
        <f>SUM(F282:F304)</f>
        <v>0</v>
      </c>
    </row>
    <row r="306" spans="1:6" ht="24.95" customHeight="1">
      <c r="A306" s="306"/>
      <c r="B306" s="305" t="s">
        <v>41</v>
      </c>
      <c r="C306" s="304"/>
      <c r="D306" s="303" t="s">
        <v>42</v>
      </c>
      <c r="E306" s="302"/>
      <c r="F306" s="301"/>
    </row>
    <row r="307" spans="1:6" ht="13.5">
      <c r="A307" s="300"/>
      <c r="B307" s="297"/>
      <c r="C307" s="292" t="s">
        <v>536</v>
      </c>
      <c r="D307" s="299"/>
      <c r="E307" s="298"/>
      <c r="F307" s="297"/>
    </row>
    <row r="308" spans="1:6">
      <c r="B308" s="296" t="s">
        <v>39</v>
      </c>
      <c r="C308" s="293"/>
      <c r="D308" s="295"/>
      <c r="E308" s="294"/>
      <c r="F308" s="293"/>
    </row>
    <row r="309" spans="1:6">
      <c r="B309" s="291" t="s">
        <v>35</v>
      </c>
      <c r="C309" s="287"/>
      <c r="D309" s="289"/>
      <c r="E309" s="288"/>
      <c r="F309" s="287"/>
    </row>
    <row r="310" spans="1:6">
      <c r="B310" s="291" t="s">
        <v>36</v>
      </c>
      <c r="C310" s="287"/>
      <c r="D310" s="289"/>
      <c r="E310" s="288"/>
      <c r="F310" s="287"/>
    </row>
    <row r="311" spans="1:6">
      <c r="B311" s="291" t="s">
        <v>37</v>
      </c>
      <c r="C311" s="287"/>
      <c r="D311" s="289"/>
      <c r="E311" s="288"/>
      <c r="F311" s="287"/>
    </row>
    <row r="312" spans="1:6">
      <c r="B312" s="287"/>
      <c r="C312" s="292" t="s">
        <v>535</v>
      </c>
      <c r="D312" s="289"/>
      <c r="E312" s="288"/>
      <c r="F312" s="287"/>
    </row>
    <row r="313" spans="1:6">
      <c r="B313" s="291" t="s">
        <v>534</v>
      </c>
      <c r="C313" s="287"/>
      <c r="D313" s="289"/>
      <c r="E313" s="288"/>
      <c r="F313" s="287"/>
    </row>
    <row r="314" spans="1:6">
      <c r="B314" s="291" t="s">
        <v>38</v>
      </c>
      <c r="C314" s="287"/>
      <c r="D314" s="289"/>
      <c r="E314" s="288"/>
      <c r="F314" s="287"/>
    </row>
    <row r="315" spans="1:6">
      <c r="B315" s="291" t="s">
        <v>40</v>
      </c>
      <c r="C315" s="287"/>
      <c r="D315" s="289"/>
      <c r="E315" s="288"/>
      <c r="F315" s="287"/>
    </row>
    <row r="316" spans="1:6">
      <c r="B316" s="290"/>
      <c r="C316" s="287"/>
      <c r="D316" s="289"/>
      <c r="E316" s="288"/>
      <c r="F316" s="287"/>
    </row>
    <row r="317" spans="1:6">
      <c r="D317" s="286"/>
    </row>
    <row r="318" spans="1:6">
      <c r="D318" s="286"/>
    </row>
    <row r="319" spans="1:6" ht="20.25">
      <c r="A319" s="306"/>
      <c r="B319" s="335" t="s">
        <v>540</v>
      </c>
      <c r="C319" s="331"/>
      <c r="D319" s="330"/>
      <c r="E319" s="329"/>
      <c r="F319" s="333"/>
    </row>
    <row r="320" spans="1:6" ht="18" customHeight="1">
      <c r="A320" s="306"/>
      <c r="B320" s="332" t="s">
        <v>15</v>
      </c>
      <c r="C320" s="331"/>
      <c r="D320" s="330"/>
      <c r="E320" s="329"/>
      <c r="F320" s="320"/>
    </row>
    <row r="321" spans="1:6" ht="18" customHeight="1">
      <c r="A321" s="306" t="s">
        <v>4</v>
      </c>
      <c r="B321" s="328" t="s">
        <v>9</v>
      </c>
      <c r="C321" s="327" t="s">
        <v>10</v>
      </c>
      <c r="D321" s="326"/>
      <c r="E321" s="326">
        <v>0</v>
      </c>
      <c r="F321" s="311">
        <f>E321-D321</f>
        <v>0</v>
      </c>
    </row>
    <row r="322" spans="1:6" ht="18" customHeight="1">
      <c r="A322" s="306"/>
      <c r="B322" s="328"/>
      <c r="C322" s="327" t="s">
        <v>11</v>
      </c>
      <c r="D322" s="326"/>
      <c r="E322" s="326">
        <v>0</v>
      </c>
      <c r="F322" s="311">
        <f>E322-D322</f>
        <v>0</v>
      </c>
    </row>
    <row r="323" spans="1:6" ht="18" customHeight="1">
      <c r="A323" s="306"/>
      <c r="B323" s="328"/>
      <c r="C323" s="327"/>
      <c r="D323" s="326"/>
      <c r="E323" s="326"/>
      <c r="F323" s="311"/>
    </row>
    <row r="324" spans="1:6" ht="18" customHeight="1">
      <c r="A324" s="306" t="s">
        <v>5</v>
      </c>
      <c r="B324" s="319" t="s">
        <v>8</v>
      </c>
      <c r="C324" s="318" t="s">
        <v>12</v>
      </c>
      <c r="D324" s="317"/>
      <c r="E324" s="317">
        <v>0</v>
      </c>
      <c r="F324" s="311">
        <f>E324-D324</f>
        <v>0</v>
      </c>
    </row>
    <row r="325" spans="1:6" ht="18" customHeight="1">
      <c r="A325" s="306"/>
      <c r="B325" s="319"/>
      <c r="C325" s="318" t="s">
        <v>13</v>
      </c>
      <c r="D325" s="317"/>
      <c r="E325" s="317">
        <v>0</v>
      </c>
      <c r="F325" s="311">
        <f>E325-D325</f>
        <v>0</v>
      </c>
    </row>
    <row r="326" spans="1:6" ht="18" customHeight="1">
      <c r="A326" s="306"/>
      <c r="B326" s="319"/>
      <c r="C326" s="318" t="s">
        <v>14</v>
      </c>
      <c r="D326" s="317"/>
      <c r="E326" s="317">
        <v>0</v>
      </c>
      <c r="F326" s="311">
        <f>E326-D326</f>
        <v>0</v>
      </c>
    </row>
    <row r="327" spans="1:6" ht="18" customHeight="1">
      <c r="A327" s="306"/>
      <c r="B327" s="325"/>
      <c r="C327" s="318"/>
      <c r="D327" s="317"/>
      <c r="E327" s="317"/>
      <c r="F327" s="311"/>
    </row>
    <row r="328" spans="1:6" ht="18" customHeight="1">
      <c r="A328" s="306"/>
      <c r="B328" s="324" t="s">
        <v>16</v>
      </c>
      <c r="C328" s="323"/>
      <c r="D328" s="322"/>
      <c r="E328" s="321"/>
      <c r="F328" s="320"/>
    </row>
    <row r="329" spans="1:6" ht="18" customHeight="1">
      <c r="A329" s="306" t="s">
        <v>6</v>
      </c>
      <c r="B329" s="319" t="s">
        <v>3</v>
      </c>
      <c r="C329" s="318" t="s">
        <v>537</v>
      </c>
      <c r="D329" s="317"/>
      <c r="E329" s="317">
        <v>0</v>
      </c>
      <c r="F329" s="311">
        <f>E329-D329</f>
        <v>0</v>
      </c>
    </row>
    <row r="330" spans="1:6" ht="18" customHeight="1">
      <c r="A330" s="306"/>
      <c r="B330" s="319"/>
      <c r="C330" s="318" t="s">
        <v>19</v>
      </c>
      <c r="D330" s="317"/>
      <c r="E330" s="317">
        <v>0</v>
      </c>
      <c r="F330" s="311">
        <f>E330-D330</f>
        <v>0</v>
      </c>
    </row>
    <row r="331" spans="1:6" ht="18" customHeight="1">
      <c r="A331" s="306"/>
      <c r="B331" s="319"/>
      <c r="C331" s="318" t="s">
        <v>20</v>
      </c>
      <c r="D331" s="317"/>
      <c r="E331" s="317">
        <v>0</v>
      </c>
      <c r="F331" s="311">
        <f>E331-D331</f>
        <v>0</v>
      </c>
    </row>
    <row r="332" spans="1:6" ht="18" customHeight="1">
      <c r="A332" s="306"/>
      <c r="B332" s="319"/>
      <c r="C332" s="318" t="s">
        <v>21</v>
      </c>
      <c r="D332" s="317"/>
      <c r="E332" s="317">
        <v>0</v>
      </c>
      <c r="F332" s="311">
        <f>E332-D332</f>
        <v>0</v>
      </c>
    </row>
    <row r="333" spans="1:6" ht="18" customHeight="1">
      <c r="A333" s="306"/>
      <c r="B333" s="319"/>
      <c r="C333" s="318"/>
      <c r="D333" s="317"/>
      <c r="E333" s="317"/>
      <c r="F333" s="311"/>
    </row>
    <row r="334" spans="1:6" ht="18" customHeight="1">
      <c r="A334" s="306" t="s">
        <v>7</v>
      </c>
      <c r="B334" s="319" t="s">
        <v>17</v>
      </c>
      <c r="C334" s="318" t="s">
        <v>22</v>
      </c>
      <c r="D334" s="317"/>
      <c r="E334" s="317">
        <v>0</v>
      </c>
      <c r="F334" s="311">
        <f>E334-D334</f>
        <v>0</v>
      </c>
    </row>
    <row r="335" spans="1:6" ht="18" customHeight="1">
      <c r="A335" s="306"/>
      <c r="B335" s="315"/>
      <c r="C335" s="313"/>
      <c r="D335" s="312"/>
      <c r="E335" s="312"/>
      <c r="F335" s="311"/>
    </row>
    <row r="336" spans="1:6" ht="18" customHeight="1">
      <c r="A336" s="306" t="s">
        <v>27</v>
      </c>
      <c r="B336" s="315" t="s">
        <v>18</v>
      </c>
      <c r="C336" s="313" t="s">
        <v>23</v>
      </c>
      <c r="D336" s="312"/>
      <c r="E336" s="312">
        <v>0</v>
      </c>
      <c r="F336" s="311">
        <f>E336-D336</f>
        <v>0</v>
      </c>
    </row>
    <row r="337" spans="1:6" ht="18" customHeight="1">
      <c r="A337" s="306"/>
      <c r="B337" s="316"/>
      <c r="C337" s="313" t="s">
        <v>24</v>
      </c>
      <c r="D337" s="312"/>
      <c r="E337" s="312">
        <v>0</v>
      </c>
      <c r="F337" s="311">
        <f>E337-D337</f>
        <v>0</v>
      </c>
    </row>
    <row r="338" spans="1:6" ht="18" customHeight="1">
      <c r="A338" s="306"/>
      <c r="B338" s="315"/>
      <c r="C338" s="313" t="s">
        <v>25</v>
      </c>
      <c r="D338" s="312"/>
      <c r="E338" s="312">
        <v>0</v>
      </c>
      <c r="F338" s="311">
        <f>E338-D338</f>
        <v>0</v>
      </c>
    </row>
    <row r="339" spans="1:6" ht="18" customHeight="1">
      <c r="A339" s="306"/>
      <c r="B339" s="315"/>
      <c r="C339" s="313"/>
      <c r="D339" s="312"/>
      <c r="E339" s="312"/>
      <c r="F339" s="311"/>
    </row>
    <row r="340" spans="1:6" ht="18" customHeight="1">
      <c r="A340" s="306" t="s">
        <v>26</v>
      </c>
      <c r="B340" s="315" t="s">
        <v>28</v>
      </c>
      <c r="C340" s="313" t="s">
        <v>29</v>
      </c>
      <c r="D340" s="312"/>
      <c r="E340" s="312">
        <v>0</v>
      </c>
      <c r="F340" s="311">
        <f>E340-D340</f>
        <v>0</v>
      </c>
    </row>
    <row r="341" spans="1:6" ht="18" customHeight="1">
      <c r="A341" s="306"/>
      <c r="B341" s="315"/>
      <c r="C341" s="313" t="s">
        <v>30</v>
      </c>
      <c r="D341" s="312"/>
      <c r="E341" s="312">
        <v>0</v>
      </c>
      <c r="F341" s="311">
        <f>E341-D341</f>
        <v>0</v>
      </c>
    </row>
    <row r="342" spans="1:6" ht="18" customHeight="1">
      <c r="A342" s="306"/>
      <c r="B342" s="314"/>
      <c r="C342" s="313" t="s">
        <v>31</v>
      </c>
      <c r="D342" s="312"/>
      <c r="E342" s="312">
        <v>0</v>
      </c>
      <c r="F342" s="311">
        <f>E342-D342</f>
        <v>0</v>
      </c>
    </row>
    <row r="343" spans="1:6" ht="18" customHeight="1">
      <c r="A343" s="306"/>
      <c r="B343" s="314"/>
      <c r="C343" s="313" t="s">
        <v>32</v>
      </c>
      <c r="D343" s="312"/>
      <c r="E343" s="312">
        <v>0</v>
      </c>
      <c r="F343" s="311">
        <f>E343-D343</f>
        <v>0</v>
      </c>
    </row>
    <row r="344" spans="1:6" ht="18" customHeight="1" thickBot="1">
      <c r="A344" s="306"/>
      <c r="B344" s="310" t="s">
        <v>34</v>
      </c>
      <c r="C344" s="309"/>
      <c r="D344" s="308">
        <f>SUM(D321:D343)</f>
        <v>0</v>
      </c>
      <c r="E344" s="308">
        <f>SUM(E321:E343)</f>
        <v>0</v>
      </c>
      <c r="F344" s="307">
        <f>SUM(F321:F343)</f>
        <v>0</v>
      </c>
    </row>
    <row r="345" spans="1:6" ht="24.95" customHeight="1">
      <c r="A345" s="306"/>
      <c r="B345" s="305" t="s">
        <v>41</v>
      </c>
      <c r="C345" s="304"/>
      <c r="D345" s="303" t="s">
        <v>42</v>
      </c>
      <c r="E345" s="302"/>
      <c r="F345" s="301"/>
    </row>
    <row r="346" spans="1:6" ht="13.5">
      <c r="A346" s="300"/>
      <c r="B346" s="297"/>
      <c r="C346" s="292" t="s">
        <v>536</v>
      </c>
      <c r="D346" s="299"/>
      <c r="E346" s="298"/>
      <c r="F346" s="297"/>
    </row>
    <row r="347" spans="1:6">
      <c r="B347" s="296" t="s">
        <v>39</v>
      </c>
      <c r="C347" s="293"/>
      <c r="D347" s="295"/>
      <c r="E347" s="294"/>
      <c r="F347" s="293"/>
    </row>
    <row r="348" spans="1:6">
      <c r="B348" s="291" t="s">
        <v>35</v>
      </c>
      <c r="C348" s="287"/>
      <c r="D348" s="289"/>
      <c r="E348" s="288"/>
      <c r="F348" s="287"/>
    </row>
    <row r="349" spans="1:6">
      <c r="B349" s="291" t="s">
        <v>36</v>
      </c>
      <c r="C349" s="287"/>
      <c r="D349" s="289"/>
      <c r="E349" s="288"/>
      <c r="F349" s="287"/>
    </row>
    <row r="350" spans="1:6">
      <c r="B350" s="291" t="s">
        <v>37</v>
      </c>
      <c r="C350" s="287"/>
      <c r="D350" s="289"/>
      <c r="E350" s="288"/>
      <c r="F350" s="287"/>
    </row>
    <row r="351" spans="1:6">
      <c r="B351" s="287"/>
      <c r="C351" s="292" t="s">
        <v>535</v>
      </c>
      <c r="D351" s="289"/>
      <c r="E351" s="288"/>
      <c r="F351" s="287"/>
    </row>
    <row r="352" spans="1:6">
      <c r="B352" s="291" t="s">
        <v>534</v>
      </c>
      <c r="C352" s="287"/>
      <c r="D352" s="289"/>
      <c r="E352" s="288"/>
      <c r="F352" s="287"/>
    </row>
    <row r="353" spans="1:6">
      <c r="B353" s="291" t="s">
        <v>38</v>
      </c>
      <c r="C353" s="287"/>
      <c r="D353" s="289"/>
      <c r="E353" s="288"/>
      <c r="F353" s="287"/>
    </row>
    <row r="354" spans="1:6">
      <c r="B354" s="291" t="s">
        <v>40</v>
      </c>
      <c r="C354" s="287"/>
      <c r="D354" s="289"/>
      <c r="E354" s="288"/>
      <c r="F354" s="287"/>
    </row>
    <row r="355" spans="1:6">
      <c r="B355" s="290"/>
      <c r="C355" s="287"/>
      <c r="D355" s="289"/>
      <c r="E355" s="288"/>
      <c r="F355" s="287"/>
    </row>
    <row r="356" spans="1:6">
      <c r="D356" s="286"/>
    </row>
    <row r="357" spans="1:6">
      <c r="D357" s="286"/>
    </row>
    <row r="358" spans="1:6" ht="20.25">
      <c r="A358" s="306"/>
      <c r="B358" s="335" t="s">
        <v>539</v>
      </c>
      <c r="C358" s="331"/>
      <c r="D358" s="330"/>
      <c r="E358" s="329"/>
      <c r="F358" s="333"/>
    </row>
    <row r="359" spans="1:6" ht="18" customHeight="1">
      <c r="A359" s="306"/>
      <c r="B359" s="332" t="s">
        <v>15</v>
      </c>
      <c r="C359" s="331"/>
      <c r="D359" s="330"/>
      <c r="E359" s="329"/>
      <c r="F359" s="320"/>
    </row>
    <row r="360" spans="1:6" ht="18" customHeight="1">
      <c r="A360" s="306" t="s">
        <v>4</v>
      </c>
      <c r="B360" s="328" t="s">
        <v>9</v>
      </c>
      <c r="C360" s="327" t="s">
        <v>10</v>
      </c>
      <c r="D360" s="326"/>
      <c r="E360" s="326">
        <v>0</v>
      </c>
      <c r="F360" s="311">
        <f>E360-D360</f>
        <v>0</v>
      </c>
    </row>
    <row r="361" spans="1:6" ht="18" customHeight="1">
      <c r="A361" s="306"/>
      <c r="B361" s="328"/>
      <c r="C361" s="327" t="s">
        <v>11</v>
      </c>
      <c r="D361" s="326"/>
      <c r="E361" s="326">
        <v>0</v>
      </c>
      <c r="F361" s="311">
        <f>E361-D361</f>
        <v>0</v>
      </c>
    </row>
    <row r="362" spans="1:6" ht="18" customHeight="1">
      <c r="A362" s="306"/>
      <c r="B362" s="328"/>
      <c r="C362" s="327"/>
      <c r="D362" s="326"/>
      <c r="E362" s="326"/>
      <c r="F362" s="311"/>
    </row>
    <row r="363" spans="1:6" ht="18" customHeight="1">
      <c r="A363" s="306" t="s">
        <v>5</v>
      </c>
      <c r="B363" s="319" t="s">
        <v>8</v>
      </c>
      <c r="C363" s="318" t="s">
        <v>12</v>
      </c>
      <c r="D363" s="317"/>
      <c r="E363" s="317">
        <v>0</v>
      </c>
      <c r="F363" s="311">
        <f>E363-D363</f>
        <v>0</v>
      </c>
    </row>
    <row r="364" spans="1:6" ht="18" customHeight="1">
      <c r="A364" s="306"/>
      <c r="B364" s="319"/>
      <c r="C364" s="318" t="s">
        <v>13</v>
      </c>
      <c r="D364" s="317"/>
      <c r="E364" s="317">
        <v>0</v>
      </c>
      <c r="F364" s="311">
        <f>E364-D364</f>
        <v>0</v>
      </c>
    </row>
    <row r="365" spans="1:6" ht="18" customHeight="1">
      <c r="A365" s="306"/>
      <c r="B365" s="319"/>
      <c r="C365" s="318" t="s">
        <v>14</v>
      </c>
      <c r="D365" s="317"/>
      <c r="E365" s="317">
        <v>0</v>
      </c>
      <c r="F365" s="311">
        <f>E365-D365</f>
        <v>0</v>
      </c>
    </row>
    <row r="366" spans="1:6" ht="18" customHeight="1">
      <c r="A366" s="306"/>
      <c r="B366" s="325"/>
      <c r="C366" s="318"/>
      <c r="D366" s="317"/>
      <c r="E366" s="317"/>
      <c r="F366" s="311"/>
    </row>
    <row r="367" spans="1:6" ht="18" customHeight="1">
      <c r="A367" s="306"/>
      <c r="B367" s="324" t="s">
        <v>16</v>
      </c>
      <c r="C367" s="323"/>
      <c r="D367" s="322"/>
      <c r="E367" s="321"/>
      <c r="F367" s="320"/>
    </row>
    <row r="368" spans="1:6" ht="18" customHeight="1">
      <c r="A368" s="306" t="s">
        <v>6</v>
      </c>
      <c r="B368" s="319" t="s">
        <v>3</v>
      </c>
      <c r="C368" s="318" t="s">
        <v>537</v>
      </c>
      <c r="D368" s="317"/>
      <c r="E368" s="317">
        <v>0</v>
      </c>
      <c r="F368" s="311">
        <f>E368-D368</f>
        <v>0</v>
      </c>
    </row>
    <row r="369" spans="1:6" ht="18" customHeight="1">
      <c r="A369" s="306"/>
      <c r="B369" s="319"/>
      <c r="C369" s="318" t="s">
        <v>19</v>
      </c>
      <c r="D369" s="317"/>
      <c r="E369" s="317">
        <v>0</v>
      </c>
      <c r="F369" s="311">
        <f>E369-D369</f>
        <v>0</v>
      </c>
    </row>
    <row r="370" spans="1:6" ht="18" customHeight="1">
      <c r="A370" s="306"/>
      <c r="B370" s="319"/>
      <c r="C370" s="318" t="s">
        <v>20</v>
      </c>
      <c r="D370" s="317"/>
      <c r="E370" s="317">
        <v>0</v>
      </c>
      <c r="F370" s="311">
        <f>E370-D370</f>
        <v>0</v>
      </c>
    </row>
    <row r="371" spans="1:6" ht="18" customHeight="1">
      <c r="A371" s="306"/>
      <c r="B371" s="319"/>
      <c r="C371" s="318" t="s">
        <v>21</v>
      </c>
      <c r="D371" s="317"/>
      <c r="E371" s="317">
        <v>0</v>
      </c>
      <c r="F371" s="311">
        <f>E371-D371</f>
        <v>0</v>
      </c>
    </row>
    <row r="372" spans="1:6" ht="18" customHeight="1">
      <c r="A372" s="306"/>
      <c r="B372" s="319"/>
      <c r="C372" s="318"/>
      <c r="D372" s="317"/>
      <c r="E372" s="317"/>
      <c r="F372" s="311"/>
    </row>
    <row r="373" spans="1:6" ht="18" customHeight="1">
      <c r="A373" s="306" t="s">
        <v>7</v>
      </c>
      <c r="B373" s="319" t="s">
        <v>17</v>
      </c>
      <c r="C373" s="318" t="s">
        <v>22</v>
      </c>
      <c r="D373" s="317"/>
      <c r="E373" s="317">
        <v>0</v>
      </c>
      <c r="F373" s="311">
        <f>E373-D373</f>
        <v>0</v>
      </c>
    </row>
    <row r="374" spans="1:6" ht="18" customHeight="1">
      <c r="A374" s="306"/>
      <c r="B374" s="315"/>
      <c r="C374" s="313"/>
      <c r="D374" s="312"/>
      <c r="E374" s="312"/>
      <c r="F374" s="311"/>
    </row>
    <row r="375" spans="1:6" ht="18" customHeight="1">
      <c r="A375" s="306" t="s">
        <v>27</v>
      </c>
      <c r="B375" s="315" t="s">
        <v>18</v>
      </c>
      <c r="C375" s="313" t="s">
        <v>23</v>
      </c>
      <c r="D375" s="312"/>
      <c r="E375" s="312">
        <v>0</v>
      </c>
      <c r="F375" s="311">
        <f>E375-D375</f>
        <v>0</v>
      </c>
    </row>
    <row r="376" spans="1:6" ht="18" customHeight="1">
      <c r="A376" s="306"/>
      <c r="B376" s="316"/>
      <c r="C376" s="313" t="s">
        <v>24</v>
      </c>
      <c r="D376" s="312"/>
      <c r="E376" s="312">
        <v>0</v>
      </c>
      <c r="F376" s="311">
        <f>E376-D376</f>
        <v>0</v>
      </c>
    </row>
    <row r="377" spans="1:6" ht="18" customHeight="1">
      <c r="A377" s="306"/>
      <c r="B377" s="315"/>
      <c r="C377" s="313" t="s">
        <v>25</v>
      </c>
      <c r="D377" s="312"/>
      <c r="E377" s="312">
        <v>0</v>
      </c>
      <c r="F377" s="311">
        <f>E377-D377</f>
        <v>0</v>
      </c>
    </row>
    <row r="378" spans="1:6" ht="18" customHeight="1">
      <c r="A378" s="306"/>
      <c r="B378" s="315"/>
      <c r="C378" s="313"/>
      <c r="D378" s="312"/>
      <c r="E378" s="312"/>
      <c r="F378" s="311"/>
    </row>
    <row r="379" spans="1:6" ht="18" customHeight="1">
      <c r="A379" s="306" t="s">
        <v>26</v>
      </c>
      <c r="B379" s="315" t="s">
        <v>28</v>
      </c>
      <c r="C379" s="313" t="s">
        <v>29</v>
      </c>
      <c r="D379" s="312"/>
      <c r="E379" s="312">
        <v>0</v>
      </c>
      <c r="F379" s="311">
        <f>E379-D379</f>
        <v>0</v>
      </c>
    </row>
    <row r="380" spans="1:6" ht="18" customHeight="1">
      <c r="A380" s="306"/>
      <c r="B380" s="315"/>
      <c r="C380" s="313" t="s">
        <v>30</v>
      </c>
      <c r="D380" s="312"/>
      <c r="E380" s="312">
        <v>0</v>
      </c>
      <c r="F380" s="311">
        <f>E380-D380</f>
        <v>0</v>
      </c>
    </row>
    <row r="381" spans="1:6" ht="18" customHeight="1">
      <c r="A381" s="306"/>
      <c r="B381" s="314"/>
      <c r="C381" s="313" t="s">
        <v>31</v>
      </c>
      <c r="D381" s="312"/>
      <c r="E381" s="312">
        <v>0</v>
      </c>
      <c r="F381" s="311">
        <f>E381-D381</f>
        <v>0</v>
      </c>
    </row>
    <row r="382" spans="1:6" ht="18" customHeight="1">
      <c r="A382" s="306"/>
      <c r="B382" s="314"/>
      <c r="C382" s="313" t="s">
        <v>32</v>
      </c>
      <c r="D382" s="312"/>
      <c r="E382" s="312">
        <v>0</v>
      </c>
      <c r="F382" s="311">
        <f>E382-D382</f>
        <v>0</v>
      </c>
    </row>
    <row r="383" spans="1:6" ht="18" customHeight="1" thickBot="1">
      <c r="A383" s="306"/>
      <c r="B383" s="310" t="s">
        <v>34</v>
      </c>
      <c r="C383" s="309"/>
      <c r="D383" s="308">
        <f>SUM(D360:D382)</f>
        <v>0</v>
      </c>
      <c r="E383" s="308">
        <f>SUM(E360:E382)</f>
        <v>0</v>
      </c>
      <c r="F383" s="307">
        <f>SUM(F360:F382)</f>
        <v>0</v>
      </c>
    </row>
    <row r="384" spans="1:6" ht="24.95" customHeight="1">
      <c r="A384" s="306"/>
      <c r="B384" s="305" t="s">
        <v>41</v>
      </c>
      <c r="C384" s="304"/>
      <c r="D384" s="303" t="s">
        <v>42</v>
      </c>
      <c r="E384" s="302"/>
      <c r="F384" s="301"/>
    </row>
    <row r="385" spans="1:6" ht="13.5">
      <c r="A385" s="300"/>
      <c r="B385" s="297"/>
      <c r="C385" s="292" t="s">
        <v>536</v>
      </c>
      <c r="D385" s="299"/>
      <c r="E385" s="298"/>
      <c r="F385" s="297"/>
    </row>
    <row r="386" spans="1:6">
      <c r="B386" s="296" t="s">
        <v>39</v>
      </c>
      <c r="C386" s="293"/>
      <c r="D386" s="295"/>
      <c r="E386" s="294"/>
      <c r="F386" s="293"/>
    </row>
    <row r="387" spans="1:6">
      <c r="B387" s="291" t="s">
        <v>35</v>
      </c>
      <c r="C387" s="287"/>
      <c r="D387" s="289"/>
      <c r="E387" s="288"/>
      <c r="F387" s="287"/>
    </row>
    <row r="388" spans="1:6">
      <c r="B388" s="291" t="s">
        <v>36</v>
      </c>
      <c r="C388" s="287"/>
      <c r="D388" s="289"/>
      <c r="E388" s="288"/>
      <c r="F388" s="287"/>
    </row>
    <row r="389" spans="1:6">
      <c r="B389" s="291" t="s">
        <v>37</v>
      </c>
      <c r="C389" s="287"/>
      <c r="D389" s="289"/>
      <c r="E389" s="288"/>
      <c r="F389" s="287"/>
    </row>
    <row r="390" spans="1:6">
      <c r="B390" s="287"/>
      <c r="C390" s="292" t="s">
        <v>535</v>
      </c>
      <c r="D390" s="289"/>
      <c r="E390" s="288"/>
      <c r="F390" s="287"/>
    </row>
    <row r="391" spans="1:6">
      <c r="B391" s="291" t="s">
        <v>534</v>
      </c>
      <c r="C391" s="287"/>
      <c r="D391" s="289"/>
      <c r="E391" s="288"/>
      <c r="F391" s="287"/>
    </row>
    <row r="392" spans="1:6">
      <c r="B392" s="291" t="s">
        <v>38</v>
      </c>
      <c r="C392" s="287"/>
      <c r="D392" s="289"/>
      <c r="E392" s="288"/>
      <c r="F392" s="287"/>
    </row>
    <row r="393" spans="1:6">
      <c r="B393" s="291" t="s">
        <v>40</v>
      </c>
      <c r="C393" s="287"/>
      <c r="D393" s="289"/>
      <c r="E393" s="288"/>
      <c r="F393" s="287"/>
    </row>
    <row r="394" spans="1:6">
      <c r="B394" s="290"/>
      <c r="C394" s="287"/>
      <c r="D394" s="289"/>
      <c r="E394" s="288"/>
      <c r="F394" s="287"/>
    </row>
    <row r="395" spans="1:6">
      <c r="D395" s="286"/>
    </row>
    <row r="396" spans="1:6">
      <c r="D396" s="286"/>
    </row>
    <row r="397" spans="1:6" ht="20.25">
      <c r="A397" s="306"/>
      <c r="B397" s="334" t="s">
        <v>538</v>
      </c>
      <c r="C397" s="331"/>
      <c r="D397" s="330"/>
      <c r="E397" s="329"/>
      <c r="F397" s="333"/>
    </row>
    <row r="398" spans="1:6" ht="18" customHeight="1">
      <c r="A398" s="306"/>
      <c r="B398" s="332" t="s">
        <v>15</v>
      </c>
      <c r="C398" s="331"/>
      <c r="D398" s="330"/>
      <c r="E398" s="329"/>
      <c r="F398" s="320"/>
    </row>
    <row r="399" spans="1:6" ht="18" customHeight="1">
      <c r="A399" s="306" t="s">
        <v>4</v>
      </c>
      <c r="B399" s="328" t="s">
        <v>9</v>
      </c>
      <c r="C399" s="327" t="s">
        <v>10</v>
      </c>
      <c r="D399" s="326"/>
      <c r="E399" s="326">
        <v>0</v>
      </c>
      <c r="F399" s="311">
        <f>E399-D399</f>
        <v>0</v>
      </c>
    </row>
    <row r="400" spans="1:6" ht="18" customHeight="1">
      <c r="A400" s="306"/>
      <c r="B400" s="328"/>
      <c r="C400" s="327" t="s">
        <v>11</v>
      </c>
      <c r="D400" s="326"/>
      <c r="E400" s="326">
        <v>0</v>
      </c>
      <c r="F400" s="311">
        <f>E400-D400</f>
        <v>0</v>
      </c>
    </row>
    <row r="401" spans="1:6" ht="18" customHeight="1">
      <c r="A401" s="306"/>
      <c r="B401" s="328"/>
      <c r="C401" s="327"/>
      <c r="D401" s="326"/>
      <c r="E401" s="326"/>
      <c r="F401" s="311"/>
    </row>
    <row r="402" spans="1:6" ht="18" customHeight="1">
      <c r="A402" s="306" t="s">
        <v>5</v>
      </c>
      <c r="B402" s="319" t="s">
        <v>8</v>
      </c>
      <c r="C402" s="318" t="s">
        <v>12</v>
      </c>
      <c r="D402" s="317"/>
      <c r="E402" s="317">
        <v>0</v>
      </c>
      <c r="F402" s="311">
        <f>E402-D402</f>
        <v>0</v>
      </c>
    </row>
    <row r="403" spans="1:6" ht="18" customHeight="1">
      <c r="A403" s="306"/>
      <c r="B403" s="319"/>
      <c r="C403" s="318" t="s">
        <v>13</v>
      </c>
      <c r="D403" s="317"/>
      <c r="E403" s="317">
        <v>0</v>
      </c>
      <c r="F403" s="311">
        <f>E403-D403</f>
        <v>0</v>
      </c>
    </row>
    <row r="404" spans="1:6" ht="18" customHeight="1">
      <c r="A404" s="306"/>
      <c r="B404" s="319"/>
      <c r="C404" s="318" t="s">
        <v>14</v>
      </c>
      <c r="D404" s="317"/>
      <c r="E404" s="317">
        <v>0</v>
      </c>
      <c r="F404" s="311">
        <f>E404-D404</f>
        <v>0</v>
      </c>
    </row>
    <row r="405" spans="1:6" ht="18" customHeight="1">
      <c r="A405" s="306"/>
      <c r="B405" s="325"/>
      <c r="C405" s="318"/>
      <c r="D405" s="317"/>
      <c r="E405" s="317"/>
      <c r="F405" s="311"/>
    </row>
    <row r="406" spans="1:6" ht="18" customHeight="1">
      <c r="A406" s="306"/>
      <c r="B406" s="324" t="s">
        <v>16</v>
      </c>
      <c r="C406" s="323"/>
      <c r="D406" s="322"/>
      <c r="E406" s="321"/>
      <c r="F406" s="320"/>
    </row>
    <row r="407" spans="1:6" ht="18" customHeight="1">
      <c r="A407" s="306" t="s">
        <v>6</v>
      </c>
      <c r="B407" s="319" t="s">
        <v>3</v>
      </c>
      <c r="C407" s="318" t="s">
        <v>537</v>
      </c>
      <c r="D407" s="317"/>
      <c r="E407" s="317">
        <v>0</v>
      </c>
      <c r="F407" s="311">
        <f>E407-D407</f>
        <v>0</v>
      </c>
    </row>
    <row r="408" spans="1:6" ht="18" customHeight="1">
      <c r="A408" s="306"/>
      <c r="B408" s="319"/>
      <c r="C408" s="318" t="s">
        <v>19</v>
      </c>
      <c r="D408" s="317"/>
      <c r="E408" s="317">
        <v>0</v>
      </c>
      <c r="F408" s="311">
        <f>E408-D408</f>
        <v>0</v>
      </c>
    </row>
    <row r="409" spans="1:6" ht="18" customHeight="1">
      <c r="A409" s="306"/>
      <c r="B409" s="319"/>
      <c r="C409" s="318" t="s">
        <v>20</v>
      </c>
      <c r="D409" s="317"/>
      <c r="E409" s="317">
        <v>0</v>
      </c>
      <c r="F409" s="311">
        <f>E409-D409</f>
        <v>0</v>
      </c>
    </row>
    <row r="410" spans="1:6" ht="18" customHeight="1">
      <c r="A410" s="306"/>
      <c r="B410" s="319"/>
      <c r="C410" s="318" t="s">
        <v>21</v>
      </c>
      <c r="D410" s="317"/>
      <c r="E410" s="317">
        <v>0</v>
      </c>
      <c r="F410" s="311">
        <f>E410-D410</f>
        <v>0</v>
      </c>
    </row>
    <row r="411" spans="1:6" ht="18" customHeight="1">
      <c r="A411" s="306"/>
      <c r="B411" s="319"/>
      <c r="C411" s="318"/>
      <c r="D411" s="317"/>
      <c r="E411" s="317"/>
      <c r="F411" s="311"/>
    </row>
    <row r="412" spans="1:6" ht="18" customHeight="1">
      <c r="A412" s="306" t="s">
        <v>7</v>
      </c>
      <c r="B412" s="319" t="s">
        <v>17</v>
      </c>
      <c r="C412" s="318" t="s">
        <v>22</v>
      </c>
      <c r="D412" s="317"/>
      <c r="E412" s="317">
        <v>0</v>
      </c>
      <c r="F412" s="311">
        <f>E412-D412</f>
        <v>0</v>
      </c>
    </row>
    <row r="413" spans="1:6" ht="18" customHeight="1">
      <c r="A413" s="306"/>
      <c r="B413" s="315"/>
      <c r="C413" s="313"/>
      <c r="D413" s="312"/>
      <c r="E413" s="312"/>
      <c r="F413" s="311"/>
    </row>
    <row r="414" spans="1:6" ht="18" customHeight="1">
      <c r="A414" s="306" t="s">
        <v>27</v>
      </c>
      <c r="B414" s="315" t="s">
        <v>18</v>
      </c>
      <c r="C414" s="313" t="s">
        <v>23</v>
      </c>
      <c r="D414" s="312"/>
      <c r="E414" s="312">
        <v>0</v>
      </c>
      <c r="F414" s="311">
        <f>E414-D414</f>
        <v>0</v>
      </c>
    </row>
    <row r="415" spans="1:6" ht="18" customHeight="1">
      <c r="A415" s="306"/>
      <c r="B415" s="316"/>
      <c r="C415" s="313" t="s">
        <v>24</v>
      </c>
      <c r="D415" s="312"/>
      <c r="E415" s="312">
        <v>0</v>
      </c>
      <c r="F415" s="311">
        <f>E415-D415</f>
        <v>0</v>
      </c>
    </row>
    <row r="416" spans="1:6" ht="18" customHeight="1">
      <c r="A416" s="306"/>
      <c r="B416" s="315"/>
      <c r="C416" s="313" t="s">
        <v>25</v>
      </c>
      <c r="D416" s="312"/>
      <c r="E416" s="312">
        <v>0</v>
      </c>
      <c r="F416" s="311">
        <f>E416-D416</f>
        <v>0</v>
      </c>
    </row>
    <row r="417" spans="1:6" ht="18" customHeight="1">
      <c r="A417" s="306"/>
      <c r="B417" s="315"/>
      <c r="C417" s="313"/>
      <c r="D417" s="312"/>
      <c r="E417" s="312"/>
      <c r="F417" s="311"/>
    </row>
    <row r="418" spans="1:6" ht="18" customHeight="1">
      <c r="A418" s="306" t="s">
        <v>26</v>
      </c>
      <c r="B418" s="315" t="s">
        <v>28</v>
      </c>
      <c r="C418" s="313" t="s">
        <v>29</v>
      </c>
      <c r="D418" s="312"/>
      <c r="E418" s="312">
        <v>0</v>
      </c>
      <c r="F418" s="311">
        <f>E418-D418</f>
        <v>0</v>
      </c>
    </row>
    <row r="419" spans="1:6" ht="18" customHeight="1">
      <c r="A419" s="306"/>
      <c r="B419" s="315"/>
      <c r="C419" s="313" t="s">
        <v>30</v>
      </c>
      <c r="D419" s="312"/>
      <c r="E419" s="312">
        <v>0</v>
      </c>
      <c r="F419" s="311">
        <f>E419-D419</f>
        <v>0</v>
      </c>
    </row>
    <row r="420" spans="1:6" ht="18" customHeight="1">
      <c r="A420" s="306"/>
      <c r="B420" s="314"/>
      <c r="C420" s="313" t="s">
        <v>31</v>
      </c>
      <c r="D420" s="312"/>
      <c r="E420" s="312">
        <v>0</v>
      </c>
      <c r="F420" s="311">
        <f>E420-D420</f>
        <v>0</v>
      </c>
    </row>
    <row r="421" spans="1:6" ht="18" customHeight="1">
      <c r="A421" s="306"/>
      <c r="B421" s="314"/>
      <c r="C421" s="313" t="s">
        <v>32</v>
      </c>
      <c r="D421" s="312"/>
      <c r="E421" s="312">
        <v>0</v>
      </c>
      <c r="F421" s="311">
        <f>E421-D421</f>
        <v>0</v>
      </c>
    </row>
    <row r="422" spans="1:6" ht="18" customHeight="1" thickBot="1">
      <c r="A422" s="306"/>
      <c r="B422" s="310" t="s">
        <v>34</v>
      </c>
      <c r="C422" s="309"/>
      <c r="D422" s="308">
        <f>SUM(D399:D421)</f>
        <v>0</v>
      </c>
      <c r="E422" s="308">
        <f>SUM(E399:E421)</f>
        <v>0</v>
      </c>
      <c r="F422" s="307">
        <f>SUM(F399:F421)</f>
        <v>0</v>
      </c>
    </row>
    <row r="423" spans="1:6" ht="24.95" customHeight="1">
      <c r="A423" s="306"/>
      <c r="B423" s="305" t="s">
        <v>41</v>
      </c>
      <c r="C423" s="304"/>
      <c r="D423" s="303" t="s">
        <v>42</v>
      </c>
      <c r="E423" s="302"/>
      <c r="F423" s="301"/>
    </row>
    <row r="424" spans="1:6" ht="13.5">
      <c r="A424" s="300"/>
      <c r="B424" s="297"/>
      <c r="C424" s="292" t="s">
        <v>536</v>
      </c>
      <c r="D424" s="299"/>
      <c r="E424" s="298"/>
      <c r="F424" s="297"/>
    </row>
    <row r="425" spans="1:6">
      <c r="B425" s="296" t="s">
        <v>39</v>
      </c>
      <c r="C425" s="293"/>
      <c r="D425" s="295"/>
      <c r="E425" s="294"/>
      <c r="F425" s="293"/>
    </row>
    <row r="426" spans="1:6">
      <c r="B426" s="291" t="s">
        <v>35</v>
      </c>
      <c r="C426" s="287"/>
      <c r="D426" s="289"/>
      <c r="E426" s="288"/>
      <c r="F426" s="287"/>
    </row>
    <row r="427" spans="1:6">
      <c r="B427" s="291" t="s">
        <v>36</v>
      </c>
      <c r="C427" s="287"/>
      <c r="D427" s="289"/>
      <c r="E427" s="288"/>
      <c r="F427" s="287"/>
    </row>
    <row r="428" spans="1:6">
      <c r="B428" s="291" t="s">
        <v>37</v>
      </c>
      <c r="C428" s="287"/>
      <c r="D428" s="289"/>
      <c r="E428" s="288"/>
      <c r="F428" s="287"/>
    </row>
    <row r="429" spans="1:6">
      <c r="B429" s="287"/>
      <c r="C429" s="292" t="s">
        <v>535</v>
      </c>
      <c r="D429" s="289"/>
      <c r="E429" s="288"/>
      <c r="F429" s="287"/>
    </row>
    <row r="430" spans="1:6">
      <c r="B430" s="291" t="s">
        <v>534</v>
      </c>
      <c r="C430" s="287"/>
      <c r="D430" s="289"/>
      <c r="E430" s="288"/>
      <c r="F430" s="287"/>
    </row>
    <row r="431" spans="1:6">
      <c r="B431" s="291" t="s">
        <v>38</v>
      </c>
      <c r="C431" s="287"/>
      <c r="D431" s="289"/>
      <c r="E431" s="288"/>
      <c r="F431" s="287"/>
    </row>
    <row r="432" spans="1:6">
      <c r="B432" s="291" t="s">
        <v>40</v>
      </c>
      <c r="C432" s="287"/>
      <c r="D432" s="289"/>
      <c r="E432" s="288"/>
      <c r="F432" s="287"/>
    </row>
    <row r="433" spans="2:6">
      <c r="B433" s="290"/>
      <c r="C433" s="287"/>
      <c r="D433" s="289"/>
      <c r="E433" s="288"/>
      <c r="F433" s="287"/>
    </row>
    <row r="434" spans="2:6">
      <c r="D434" s="286"/>
    </row>
  </sheetData>
  <protectedRanges>
    <protectedRange sqref="C3:C4 D9:E31 D48:E70 D87:E109 D126:E148 D165:E187 D204:E226 D243:E265 D282:E304 D321:E343 D360:E382 D399:E421" name="Range1"/>
  </protectedRanges>
  <printOptions horizontalCentered="1"/>
  <pageMargins left="0.75" right="0.75" top="1" bottom="1" header="0.5" footer="0.5"/>
  <pageSetup scale="80" fitToHeight="0" orientation="portrait" r:id="rId1"/>
  <headerFooter alignWithMargins="0"/>
  <rowBreaks count="10" manualBreakCount="10">
    <brk id="44" max="16383" man="1"/>
    <brk id="83" max="16383" man="1"/>
    <brk id="122" max="16383" man="1"/>
    <brk id="161" max="16383" man="1"/>
    <brk id="200" max="16383" man="1"/>
    <brk id="239" max="16383" man="1"/>
    <brk id="278" max="16383" man="1"/>
    <brk id="317" max="16383" man="1"/>
    <brk id="356" max="16383" man="1"/>
    <brk id="395" max="16383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indexed="57"/>
    <pageSetUpPr fitToPage="1"/>
  </sheetPr>
  <dimension ref="A1:F879"/>
  <sheetViews>
    <sheetView showGridLines="0" zoomScale="85" zoomScaleNormal="85" workbookViewId="0">
      <pane xSplit="1" ySplit="12" topLeftCell="B16" activePane="bottomRight" state="frozen"/>
      <selection pane="topRight" activeCell="B1" sqref="B1"/>
      <selection pane="bottomLeft" activeCell="A8" sqref="A8"/>
      <selection pane="bottomRight" activeCell="J20" sqref="J20"/>
    </sheetView>
  </sheetViews>
  <sheetFormatPr defaultRowHeight="12.75"/>
  <cols>
    <col min="1" max="1" width="2.42578125" style="2" customWidth="1"/>
    <col min="2" max="2" width="43.85546875" style="1" customWidth="1"/>
    <col min="3" max="3" width="60" style="1" customWidth="1"/>
    <col min="4" max="4" width="24.28515625" style="373" customWidth="1"/>
    <col min="5" max="5" width="22.7109375" style="80" customWidth="1"/>
    <col min="6" max="6" width="23.28515625" style="55" customWidth="1"/>
  </cols>
  <sheetData>
    <row r="1" spans="1:6" s="5" customFormat="1">
      <c r="A1" s="3"/>
      <c r="B1" s="4"/>
      <c r="C1" s="4"/>
      <c r="D1" s="366"/>
      <c r="E1" s="68"/>
      <c r="F1" s="52"/>
    </row>
    <row r="2" spans="1:6" s="41" customFormat="1" ht="24.95" customHeight="1">
      <c r="A2" s="39"/>
      <c r="B2" s="804" t="s">
        <v>823</v>
      </c>
      <c r="C2" s="805"/>
      <c r="D2" s="778" t="s">
        <v>821</v>
      </c>
      <c r="E2" s="778"/>
      <c r="F2" s="814"/>
    </row>
    <row r="3" spans="1:6" s="121" customFormat="1" ht="15" customHeight="1">
      <c r="A3" s="120"/>
      <c r="B3" s="806" t="s">
        <v>427</v>
      </c>
      <c r="C3" s="807" t="s">
        <v>426</v>
      </c>
      <c r="D3" s="367" t="s">
        <v>422</v>
      </c>
      <c r="E3" s="240" t="s">
        <v>423</v>
      </c>
      <c r="F3" s="815"/>
    </row>
    <row r="4" spans="1:6" s="121" customFormat="1" ht="15" customHeight="1">
      <c r="A4" s="120"/>
      <c r="B4" s="808" t="s">
        <v>428</v>
      </c>
      <c r="C4" s="807" t="s">
        <v>424</v>
      </c>
      <c r="D4" s="368">
        <v>8221083.75</v>
      </c>
      <c r="E4" s="241">
        <v>142280.64000000001</v>
      </c>
      <c r="F4" s="815"/>
    </row>
    <row r="5" spans="1:6" s="121" customFormat="1" ht="15" customHeight="1">
      <c r="A5" s="120"/>
      <c r="B5" s="809" t="s">
        <v>531</v>
      </c>
      <c r="C5" s="807" t="s">
        <v>420</v>
      </c>
      <c r="D5" s="368">
        <v>5303925</v>
      </c>
      <c r="E5" s="242">
        <v>36576</v>
      </c>
      <c r="F5" s="815"/>
    </row>
    <row r="6" spans="1:6" s="121" customFormat="1" ht="15" customHeight="1">
      <c r="A6" s="120"/>
      <c r="B6" s="810" t="s">
        <v>532</v>
      </c>
      <c r="C6" s="807" t="s">
        <v>425</v>
      </c>
      <c r="D6" s="368">
        <v>1.55</v>
      </c>
      <c r="E6" s="241">
        <v>3.89</v>
      </c>
      <c r="F6" s="815"/>
    </row>
    <row r="7" spans="1:6" s="121" customFormat="1" ht="15" customHeight="1">
      <c r="A7" s="120"/>
      <c r="B7" s="807"/>
      <c r="C7" s="807" t="s">
        <v>822</v>
      </c>
      <c r="D7" s="812"/>
      <c r="E7" s="241">
        <v>71140.320000000007</v>
      </c>
      <c r="F7" s="815"/>
    </row>
    <row r="8" spans="1:6" s="121" customFormat="1" ht="15" customHeight="1">
      <c r="A8" s="120"/>
      <c r="B8" s="806"/>
      <c r="C8" s="811"/>
      <c r="D8" s="813" t="s">
        <v>824</v>
      </c>
      <c r="E8" s="241"/>
      <c r="F8" s="815"/>
    </row>
    <row r="9" spans="1:6" s="121" customFormat="1" ht="15" customHeight="1">
      <c r="A9" s="120"/>
      <c r="B9" s="809"/>
      <c r="C9" s="811"/>
      <c r="D9" s="813" t="s">
        <v>825</v>
      </c>
      <c r="E9" s="280"/>
      <c r="F9" s="815"/>
    </row>
    <row r="10" spans="1:6" s="121" customFormat="1" ht="15" customHeight="1">
      <c r="A10" s="120"/>
      <c r="B10" s="811"/>
      <c r="C10" s="807"/>
      <c r="D10" s="369"/>
      <c r="E10" s="137" t="s">
        <v>431</v>
      </c>
      <c r="F10" s="138">
        <f>F11-E4</f>
        <v>-142280.64000000001</v>
      </c>
    </row>
    <row r="11" spans="1:6" s="41" customFormat="1" ht="20.25" customHeight="1">
      <c r="A11" s="39"/>
      <c r="B11" s="129" t="s">
        <v>496</v>
      </c>
      <c r="C11" s="130"/>
      <c r="D11" s="370">
        <f>SUM(D54:D597)</f>
        <v>0</v>
      </c>
      <c r="E11" s="134">
        <f>SUM(E54:E597)</f>
        <v>0</v>
      </c>
      <c r="F11" s="135">
        <f>F43</f>
        <v>0</v>
      </c>
    </row>
    <row r="12" spans="1:6" s="5" customFormat="1" ht="18.75" customHeight="1">
      <c r="A12" s="132"/>
      <c r="B12" s="131" t="s">
        <v>1</v>
      </c>
      <c r="C12" s="126" t="s">
        <v>0</v>
      </c>
      <c r="D12" s="371" t="s">
        <v>2</v>
      </c>
      <c r="E12" s="127" t="s">
        <v>33</v>
      </c>
      <c r="F12" s="128" t="s">
        <v>432</v>
      </c>
    </row>
    <row r="13" spans="1:6" s="121" customFormat="1" ht="24.75" customHeight="1">
      <c r="A13" s="120"/>
      <c r="B13" s="802" t="s">
        <v>553</v>
      </c>
      <c r="C13" s="16"/>
      <c r="D13" s="372"/>
      <c r="E13" s="69"/>
      <c r="F13" s="58"/>
    </row>
    <row r="14" spans="1:6" s="44" customFormat="1" ht="15.75">
      <c r="A14" s="118"/>
      <c r="B14" s="122" t="s">
        <v>15</v>
      </c>
      <c r="C14" s="123"/>
      <c r="D14" s="374"/>
      <c r="E14" s="125"/>
      <c r="F14" s="124"/>
    </row>
    <row r="15" spans="1:6" s="27" customFormat="1" ht="15">
      <c r="A15" s="24" t="s">
        <v>4</v>
      </c>
      <c r="B15" s="36" t="s">
        <v>9</v>
      </c>
      <c r="C15" s="37" t="s">
        <v>10</v>
      </c>
      <c r="D15" s="375">
        <f>SUM(D54,D93,D132,D171,D210,D249,D288,D327,D366,D405,D444,D483,D522,D561)</f>
        <v>0</v>
      </c>
      <c r="E15" s="70">
        <f>SUM(E54,E93,E132,E171,E210,E249,E288,E327,E366,E405,E444,E483,E522,E561)</f>
        <v>0</v>
      </c>
      <c r="F15" s="60">
        <f>E15</f>
        <v>0</v>
      </c>
    </row>
    <row r="16" spans="1:6" s="27" customFormat="1" ht="15">
      <c r="A16" s="24"/>
      <c r="B16" s="36"/>
      <c r="C16" s="37" t="s">
        <v>11</v>
      </c>
      <c r="D16" s="375">
        <f>SUM(D55,D94,D133,D172,D211,D250,D289,D328,D367,D406,D445,D484,D523,D562)</f>
        <v>0</v>
      </c>
      <c r="E16" s="70">
        <f>SUM(E55,E94,E133,E172,E211,E250,E289,E328,E367,E406,E445,E484,E523,E562)</f>
        <v>0</v>
      </c>
      <c r="F16" s="60">
        <f>E16</f>
        <v>0</v>
      </c>
    </row>
    <row r="17" spans="1:6" s="27" customFormat="1" ht="15">
      <c r="A17" s="24"/>
      <c r="B17" s="36"/>
      <c r="C17" s="37"/>
      <c r="D17" s="375" t="s">
        <v>43</v>
      </c>
      <c r="E17" s="70"/>
      <c r="F17" s="60"/>
    </row>
    <row r="18" spans="1:6" s="27" customFormat="1" ht="15">
      <c r="A18" s="24" t="s">
        <v>5</v>
      </c>
      <c r="B18" s="25" t="s">
        <v>8</v>
      </c>
      <c r="C18" s="26" t="s">
        <v>12</v>
      </c>
      <c r="D18" s="376">
        <f>SUM(D57,D96,D135,D174,D213,D252,D291,D330,D369,D409,D408,D447,D486,D525,D564)</f>
        <v>0</v>
      </c>
      <c r="E18" s="71">
        <f>SUM(E57,E96,E135,E174,E213,E252,E291,E330,E369,E409,E408,E447,E486,E525,E564)</f>
        <v>0</v>
      </c>
      <c r="F18" s="60">
        <f>E18</f>
        <v>0</v>
      </c>
    </row>
    <row r="19" spans="1:6" s="27" customFormat="1" ht="15">
      <c r="A19" s="24"/>
      <c r="B19" s="25"/>
      <c r="C19" s="26" t="s">
        <v>13</v>
      </c>
      <c r="D19" s="376">
        <f>SUM(D58,D97,D136,D175,D214,D253,D292,D331,D370,D409,D448,D487,D526,D565)</f>
        <v>0</v>
      </c>
      <c r="E19" s="71">
        <f>SUM(E58,E97,E136,E175,E214,E253,E292,E331,E370,E409,E448,E487,E526,E565)</f>
        <v>0</v>
      </c>
      <c r="F19" s="60">
        <f>E19</f>
        <v>0</v>
      </c>
    </row>
    <row r="20" spans="1:6" s="27" customFormat="1" ht="15">
      <c r="A20" s="24"/>
      <c r="B20" s="25"/>
      <c r="C20" s="26" t="s">
        <v>14</v>
      </c>
      <c r="D20" s="376">
        <f>SUM(D59,D98,D137,D176,D215,D254,D293,D332,D371,D410,D449,D488,D527,D566)</f>
        <v>0</v>
      </c>
      <c r="E20" s="71">
        <f>SUM(E59,E98,E137,E176,E215,E254,E293,E332,E371,E410,E449,E488,E527,E566)</f>
        <v>0</v>
      </c>
      <c r="F20" s="60">
        <f>E20</f>
        <v>0</v>
      </c>
    </row>
    <row r="21" spans="1:6" s="27" customFormat="1" ht="15">
      <c r="A21" s="24"/>
      <c r="B21" s="38"/>
      <c r="C21" s="26"/>
      <c r="D21" s="376"/>
      <c r="E21" s="71"/>
      <c r="F21" s="60"/>
    </row>
    <row r="22" spans="1:6" s="11" customFormat="1" ht="15.75">
      <c r="A22" s="8"/>
      <c r="B22" s="9" t="s">
        <v>16</v>
      </c>
      <c r="C22" s="10"/>
      <c r="D22" s="377"/>
      <c r="E22" s="72"/>
      <c r="F22" s="124"/>
    </row>
    <row r="23" spans="1:6" s="27" customFormat="1" ht="15">
      <c r="A23" s="24" t="s">
        <v>6</v>
      </c>
      <c r="B23" s="25" t="s">
        <v>3</v>
      </c>
      <c r="C23" s="26" t="s">
        <v>44</v>
      </c>
      <c r="D23" s="376">
        <f t="shared" ref="D23:E26" si="0">SUM(D62,D101,D140,D179,D218,D257,D296,D335,D374,D413,D452,D491,D530,D569)</f>
        <v>0</v>
      </c>
      <c r="E23" s="71">
        <f t="shared" si="0"/>
        <v>0</v>
      </c>
      <c r="F23" s="60">
        <f>E23</f>
        <v>0</v>
      </c>
    </row>
    <row r="24" spans="1:6" s="27" customFormat="1" ht="15">
      <c r="A24" s="24"/>
      <c r="B24" s="25"/>
      <c r="C24" s="26" t="s">
        <v>19</v>
      </c>
      <c r="D24" s="376">
        <f t="shared" si="0"/>
        <v>0</v>
      </c>
      <c r="E24" s="71">
        <f t="shared" si="0"/>
        <v>0</v>
      </c>
      <c r="F24" s="60">
        <f>E24</f>
        <v>0</v>
      </c>
    </row>
    <row r="25" spans="1:6" s="27" customFormat="1" ht="15">
      <c r="A25" s="24"/>
      <c r="B25" s="25"/>
      <c r="C25" s="26" t="s">
        <v>20</v>
      </c>
      <c r="D25" s="376">
        <f t="shared" si="0"/>
        <v>0</v>
      </c>
      <c r="E25" s="71">
        <f t="shared" si="0"/>
        <v>0</v>
      </c>
      <c r="F25" s="60">
        <f>E25</f>
        <v>0</v>
      </c>
    </row>
    <row r="26" spans="1:6" s="27" customFormat="1" ht="15">
      <c r="A26" s="24"/>
      <c r="B26" s="25"/>
      <c r="C26" s="26" t="s">
        <v>21</v>
      </c>
      <c r="D26" s="376">
        <f t="shared" si="0"/>
        <v>0</v>
      </c>
      <c r="E26" s="71">
        <f t="shared" si="0"/>
        <v>0</v>
      </c>
      <c r="F26" s="60">
        <f>E26</f>
        <v>0</v>
      </c>
    </row>
    <row r="27" spans="1:6" s="27" customFormat="1" ht="15">
      <c r="A27" s="24"/>
      <c r="B27" s="25"/>
      <c r="C27" s="26"/>
      <c r="D27" s="376"/>
      <c r="E27" s="71"/>
      <c r="F27" s="60"/>
    </row>
    <row r="28" spans="1:6" s="27" customFormat="1" ht="15">
      <c r="A28" s="24" t="s">
        <v>7</v>
      </c>
      <c r="B28" s="25" t="s">
        <v>17</v>
      </c>
      <c r="C28" s="26" t="s">
        <v>22</v>
      </c>
      <c r="D28" s="376">
        <f>SUM(D67,D106,D145,D184,D223,D262,D301,D340,D379,D418,D457,D496,D535,D574)</f>
        <v>0</v>
      </c>
      <c r="E28" s="71">
        <f>SUM(E67,E106,E145,E184,E223,E262,E301,E340,E379,E418,E457,E496,E535,E574)</f>
        <v>0</v>
      </c>
      <c r="F28" s="60">
        <f>E28</f>
        <v>0</v>
      </c>
    </row>
    <row r="29" spans="1:6" s="27" customFormat="1" ht="15">
      <c r="A29" s="24"/>
      <c r="B29" s="28"/>
      <c r="C29" s="29"/>
      <c r="D29" s="378"/>
      <c r="E29" s="73"/>
      <c r="F29" s="60"/>
    </row>
    <row r="30" spans="1:6" s="27" customFormat="1" ht="15">
      <c r="A30" s="24" t="s">
        <v>27</v>
      </c>
      <c r="B30" s="28" t="s">
        <v>18</v>
      </c>
      <c r="C30" s="29" t="s">
        <v>23</v>
      </c>
      <c r="D30" s="378">
        <f t="shared" ref="D30:E32" si="1">SUM(D69,D108,D147,D186,D225,D264,D303,D342,D381,D420,D459,D498,D537,D576)</f>
        <v>0</v>
      </c>
      <c r="E30" s="73">
        <f t="shared" si="1"/>
        <v>0</v>
      </c>
      <c r="F30" s="60">
        <f>E30</f>
        <v>0</v>
      </c>
    </row>
    <row r="31" spans="1:6" s="27" customFormat="1" ht="15">
      <c r="A31" s="24"/>
      <c r="B31" s="30"/>
      <c r="C31" s="29" t="s">
        <v>24</v>
      </c>
      <c r="D31" s="378">
        <f t="shared" si="1"/>
        <v>0</v>
      </c>
      <c r="E31" s="73">
        <f t="shared" si="1"/>
        <v>0</v>
      </c>
      <c r="F31" s="60">
        <f>E31</f>
        <v>0</v>
      </c>
    </row>
    <row r="32" spans="1:6" s="27" customFormat="1" ht="15">
      <c r="A32" s="24"/>
      <c r="B32" s="28"/>
      <c r="C32" s="29" t="s">
        <v>25</v>
      </c>
      <c r="D32" s="378">
        <f t="shared" si="1"/>
        <v>0</v>
      </c>
      <c r="E32" s="73">
        <f t="shared" si="1"/>
        <v>0</v>
      </c>
      <c r="F32" s="60">
        <f>E32</f>
        <v>0</v>
      </c>
    </row>
    <row r="33" spans="1:6" s="27" customFormat="1" ht="15">
      <c r="A33" s="24"/>
      <c r="B33" s="28"/>
      <c r="C33" s="29"/>
      <c r="D33" s="378"/>
      <c r="E33" s="73"/>
      <c r="F33" s="60"/>
    </row>
    <row r="34" spans="1:6" s="27" customFormat="1" ht="15">
      <c r="A34" s="24" t="s">
        <v>26</v>
      </c>
      <c r="B34" s="28" t="s">
        <v>28</v>
      </c>
      <c r="C34" s="29" t="s">
        <v>29</v>
      </c>
      <c r="D34" s="378">
        <f t="shared" ref="D34:E37" si="2">SUM(D73,D112,D151,D190,D229,D268,D307,D346,D385,D424,D463,D502,D541,D580)</f>
        <v>0</v>
      </c>
      <c r="E34" s="73">
        <f t="shared" si="2"/>
        <v>0</v>
      </c>
      <c r="F34" s="60">
        <f>E34</f>
        <v>0</v>
      </c>
    </row>
    <row r="35" spans="1:6" s="27" customFormat="1" ht="15">
      <c r="A35" s="24"/>
      <c r="B35" s="28"/>
      <c r="C35" s="29" t="s">
        <v>30</v>
      </c>
      <c r="D35" s="378">
        <f t="shared" si="2"/>
        <v>0</v>
      </c>
      <c r="E35" s="73">
        <f t="shared" si="2"/>
        <v>0</v>
      </c>
      <c r="F35" s="60">
        <f>E35</f>
        <v>0</v>
      </c>
    </row>
    <row r="36" spans="1:6" s="27" customFormat="1" ht="15">
      <c r="A36" s="24"/>
      <c r="B36" s="31"/>
      <c r="C36" s="29" t="s">
        <v>31</v>
      </c>
      <c r="D36" s="378">
        <f t="shared" si="2"/>
        <v>0</v>
      </c>
      <c r="E36" s="73">
        <f t="shared" si="2"/>
        <v>0</v>
      </c>
      <c r="F36" s="60">
        <f>E36</f>
        <v>0</v>
      </c>
    </row>
    <row r="37" spans="1:6" s="27" customFormat="1" ht="15">
      <c r="A37" s="24"/>
      <c r="B37" s="31"/>
      <c r="C37" s="29" t="s">
        <v>32</v>
      </c>
      <c r="D37" s="378">
        <f t="shared" si="2"/>
        <v>0</v>
      </c>
      <c r="E37" s="73">
        <f t="shared" si="2"/>
        <v>0</v>
      </c>
      <c r="F37" s="61">
        <f>E37</f>
        <v>0</v>
      </c>
    </row>
    <row r="38" spans="1:6" s="27" customFormat="1" ht="15">
      <c r="A38" s="24"/>
      <c r="B38" s="32"/>
      <c r="C38" s="33"/>
      <c r="D38" s="376"/>
      <c r="E38" s="73"/>
      <c r="F38" s="61"/>
    </row>
    <row r="39" spans="1:6" s="27" customFormat="1" ht="15">
      <c r="A39" s="24" t="s">
        <v>47</v>
      </c>
      <c r="B39" s="28" t="s">
        <v>46</v>
      </c>
      <c r="C39" s="29" t="s">
        <v>48</v>
      </c>
      <c r="D39" s="379">
        <f t="shared" ref="D39:E41" si="3">SUM(D78,D117,D156,D195,D234,D273,D312,D351,D390,D429,D468,D507,D546,D585)</f>
        <v>0</v>
      </c>
      <c r="E39" s="73">
        <f t="shared" si="3"/>
        <v>0</v>
      </c>
      <c r="F39" s="61">
        <f>E39</f>
        <v>0</v>
      </c>
    </row>
    <row r="40" spans="1:6" s="27" customFormat="1" ht="15">
      <c r="A40" s="24"/>
      <c r="B40" s="32"/>
      <c r="C40" s="33" t="s">
        <v>49</v>
      </c>
      <c r="D40" s="378">
        <f t="shared" si="3"/>
        <v>0</v>
      </c>
      <c r="E40" s="73">
        <f t="shared" si="3"/>
        <v>0</v>
      </c>
      <c r="F40" s="61">
        <f>E40</f>
        <v>0</v>
      </c>
    </row>
    <row r="41" spans="1:6" s="27" customFormat="1" ht="15">
      <c r="A41" s="24"/>
      <c r="B41" s="32"/>
      <c r="C41" s="33" t="s">
        <v>50</v>
      </c>
      <c r="D41" s="376">
        <f t="shared" si="3"/>
        <v>0</v>
      </c>
      <c r="E41" s="73">
        <f t="shared" si="3"/>
        <v>0</v>
      </c>
      <c r="F41" s="61">
        <f>E41</f>
        <v>0</v>
      </c>
    </row>
    <row r="42" spans="1:6" s="27" customFormat="1" ht="15.75" thickBot="1">
      <c r="A42" s="24"/>
      <c r="B42" s="34"/>
      <c r="C42" s="35"/>
      <c r="D42" s="376"/>
      <c r="E42" s="71"/>
      <c r="F42" s="62"/>
    </row>
    <row r="43" spans="1:6" s="15" customFormat="1" ht="18" customHeight="1" thickTop="1" thickBot="1">
      <c r="A43" s="118"/>
      <c r="B43" s="13" t="s">
        <v>34</v>
      </c>
      <c r="C43" s="14"/>
      <c r="D43" s="380"/>
      <c r="E43" s="74"/>
      <c r="F43" s="63">
        <f>SUM(F15:F41)</f>
        <v>0</v>
      </c>
    </row>
    <row r="44" spans="1:6" s="7" customFormat="1" ht="24.95" customHeight="1" thickTop="1">
      <c r="A44" s="6"/>
      <c r="B44" s="22" t="s">
        <v>41</v>
      </c>
      <c r="C44" s="23"/>
      <c r="D44" s="381" t="s">
        <v>42</v>
      </c>
      <c r="E44" s="75"/>
      <c r="F44" s="64"/>
    </row>
    <row r="45" spans="1:6" s="5" customFormat="1">
      <c r="A45" s="3"/>
      <c r="B45" s="45"/>
      <c r="C45" s="46"/>
      <c r="D45" s="382"/>
      <c r="E45" s="76"/>
      <c r="F45" s="65"/>
    </row>
    <row r="46" spans="1:6" s="19" customFormat="1">
      <c r="A46" s="18"/>
      <c r="B46" s="17" t="s">
        <v>51</v>
      </c>
      <c r="C46" s="17"/>
      <c r="D46" s="383" t="s">
        <v>554</v>
      </c>
      <c r="E46" s="77"/>
      <c r="F46" s="66"/>
    </row>
    <row r="47" spans="1:6" s="19" customFormat="1" ht="12">
      <c r="A47" s="18"/>
      <c r="B47" s="50" t="s">
        <v>39</v>
      </c>
      <c r="C47" s="49"/>
      <c r="D47" s="384" t="s">
        <v>45</v>
      </c>
      <c r="E47" s="78"/>
      <c r="F47" s="67"/>
    </row>
    <row r="48" spans="1:6" s="19" customFormat="1" ht="12">
      <c r="A48" s="18"/>
      <c r="B48" s="47" t="s">
        <v>35</v>
      </c>
      <c r="C48" s="48"/>
      <c r="D48" s="384" t="s">
        <v>38</v>
      </c>
      <c r="E48" s="78"/>
      <c r="F48" s="53"/>
    </row>
    <row r="49" spans="1:6" s="19" customFormat="1" ht="12">
      <c r="A49" s="18"/>
      <c r="B49" s="47" t="s">
        <v>36</v>
      </c>
      <c r="C49" s="48"/>
      <c r="D49" s="384" t="s">
        <v>40</v>
      </c>
      <c r="E49" s="78"/>
      <c r="F49" s="53"/>
    </row>
    <row r="50" spans="1:6" s="5" customFormat="1" ht="15" customHeight="1">
      <c r="A50" s="3"/>
      <c r="B50" s="47" t="s">
        <v>37</v>
      </c>
      <c r="C50" s="48"/>
      <c r="D50" s="385"/>
      <c r="E50" s="79"/>
      <c r="F50" s="54"/>
    </row>
    <row r="51" spans="1:6" s="19" customFormat="1" ht="12">
      <c r="A51" s="18"/>
      <c r="B51" s="20"/>
      <c r="C51" s="21"/>
      <c r="D51" s="386"/>
      <c r="E51" s="79"/>
      <c r="F51" s="54"/>
    </row>
    <row r="52" spans="1:6" s="121" customFormat="1" ht="24.75" customHeight="1">
      <c r="A52" s="120"/>
      <c r="B52" s="802" t="s">
        <v>548</v>
      </c>
      <c r="C52" s="16"/>
      <c r="D52" s="387"/>
      <c r="E52" s="69"/>
      <c r="F52" s="58"/>
    </row>
    <row r="53" spans="1:6" s="44" customFormat="1" ht="15.75">
      <c r="A53" s="118"/>
      <c r="B53" s="122" t="s">
        <v>15</v>
      </c>
      <c r="C53" s="123"/>
      <c r="D53" s="389"/>
      <c r="E53" s="390"/>
      <c r="F53" s="391"/>
    </row>
    <row r="54" spans="1:6" s="27" customFormat="1" ht="15">
      <c r="A54" s="24" t="s">
        <v>4</v>
      </c>
      <c r="B54" s="36" t="s">
        <v>9</v>
      </c>
      <c r="C54" s="37" t="s">
        <v>10</v>
      </c>
      <c r="D54" s="392"/>
      <c r="E54" s="393">
        <v>0</v>
      </c>
      <c r="F54" s="394">
        <f>E54</f>
        <v>0</v>
      </c>
    </row>
    <row r="55" spans="1:6" s="27" customFormat="1" ht="15">
      <c r="A55" s="24"/>
      <c r="B55" s="36"/>
      <c r="C55" s="37" t="s">
        <v>11</v>
      </c>
      <c r="D55" s="392"/>
      <c r="E55" s="393">
        <v>0</v>
      </c>
      <c r="F55" s="394">
        <f>E55</f>
        <v>0</v>
      </c>
    </row>
    <row r="56" spans="1:6" s="27" customFormat="1" ht="15">
      <c r="A56" s="24"/>
      <c r="B56" s="36"/>
      <c r="C56" s="37"/>
      <c r="D56" s="392" t="s">
        <v>43</v>
      </c>
      <c r="E56" s="393"/>
      <c r="F56" s="394"/>
    </row>
    <row r="57" spans="1:6" s="27" customFormat="1" ht="15">
      <c r="A57" s="24" t="s">
        <v>5</v>
      </c>
      <c r="B57" s="25" t="s">
        <v>8</v>
      </c>
      <c r="C57" s="26" t="s">
        <v>12</v>
      </c>
      <c r="D57" s="395"/>
      <c r="E57" s="396">
        <v>0</v>
      </c>
      <c r="F57" s="394">
        <f>E57</f>
        <v>0</v>
      </c>
    </row>
    <row r="58" spans="1:6" s="27" customFormat="1" ht="15">
      <c r="A58" s="24"/>
      <c r="B58" s="25"/>
      <c r="C58" s="26" t="s">
        <v>13</v>
      </c>
      <c r="D58" s="395"/>
      <c r="E58" s="396">
        <v>0</v>
      </c>
      <c r="F58" s="394">
        <f>E58</f>
        <v>0</v>
      </c>
    </row>
    <row r="59" spans="1:6" s="27" customFormat="1" ht="15">
      <c r="A59" s="24"/>
      <c r="B59" s="25"/>
      <c r="C59" s="26" t="s">
        <v>14</v>
      </c>
      <c r="D59" s="395"/>
      <c r="E59" s="396">
        <v>0</v>
      </c>
      <c r="F59" s="394">
        <f>E59</f>
        <v>0</v>
      </c>
    </row>
    <row r="60" spans="1:6" s="27" customFormat="1" ht="15">
      <c r="A60" s="24"/>
      <c r="B60" s="38"/>
      <c r="C60" s="26"/>
      <c r="D60" s="395"/>
      <c r="E60" s="396"/>
      <c r="F60" s="394"/>
    </row>
    <row r="61" spans="1:6" s="11" customFormat="1" ht="15.75">
      <c r="A61" s="8"/>
      <c r="B61" s="9" t="s">
        <v>16</v>
      </c>
      <c r="C61" s="10"/>
      <c r="D61" s="397"/>
      <c r="E61" s="398"/>
      <c r="F61" s="391"/>
    </row>
    <row r="62" spans="1:6" s="27" customFormat="1" ht="15">
      <c r="A62" s="24" t="s">
        <v>6</v>
      </c>
      <c r="B62" s="25" t="s">
        <v>3</v>
      </c>
      <c r="C62" s="26" t="s">
        <v>44</v>
      </c>
      <c r="D62" s="395"/>
      <c r="E62" s="396">
        <v>0</v>
      </c>
      <c r="F62" s="394">
        <f>E62</f>
        <v>0</v>
      </c>
    </row>
    <row r="63" spans="1:6" s="27" customFormat="1" ht="15">
      <c r="A63" s="24"/>
      <c r="B63" s="25"/>
      <c r="C63" s="26" t="s">
        <v>19</v>
      </c>
      <c r="D63" s="395"/>
      <c r="E63" s="396">
        <v>0</v>
      </c>
      <c r="F63" s="394">
        <f>E63</f>
        <v>0</v>
      </c>
    </row>
    <row r="64" spans="1:6" s="27" customFormat="1" ht="15">
      <c r="A64" s="24"/>
      <c r="B64" s="25"/>
      <c r="C64" s="26" t="s">
        <v>20</v>
      </c>
      <c r="D64" s="395"/>
      <c r="E64" s="396">
        <v>0</v>
      </c>
      <c r="F64" s="394">
        <f>E64</f>
        <v>0</v>
      </c>
    </row>
    <row r="65" spans="1:6" s="27" customFormat="1" ht="15">
      <c r="A65" s="24"/>
      <c r="B65" s="25"/>
      <c r="C65" s="26" t="s">
        <v>21</v>
      </c>
      <c r="D65" s="395"/>
      <c r="E65" s="396">
        <v>0</v>
      </c>
      <c r="F65" s="394">
        <f>E65</f>
        <v>0</v>
      </c>
    </row>
    <row r="66" spans="1:6" s="27" customFormat="1" ht="15">
      <c r="A66" s="24"/>
      <c r="B66" s="25"/>
      <c r="C66" s="26"/>
      <c r="D66" s="395"/>
      <c r="E66" s="396"/>
      <c r="F66" s="394"/>
    </row>
    <row r="67" spans="1:6" s="27" customFormat="1" ht="15">
      <c r="A67" s="24" t="s">
        <v>7</v>
      </c>
      <c r="B67" s="25" t="s">
        <v>17</v>
      </c>
      <c r="C67" s="26" t="s">
        <v>22</v>
      </c>
      <c r="D67" s="395"/>
      <c r="E67" s="396">
        <v>0</v>
      </c>
      <c r="F67" s="394">
        <f>E67</f>
        <v>0</v>
      </c>
    </row>
    <row r="68" spans="1:6" s="27" customFormat="1" ht="15">
      <c r="A68" s="24"/>
      <c r="B68" s="28"/>
      <c r="C68" s="29"/>
      <c r="D68" s="399"/>
      <c r="E68" s="400"/>
      <c r="F68" s="394"/>
    </row>
    <row r="69" spans="1:6" s="27" customFormat="1" ht="15">
      <c r="A69" s="24" t="s">
        <v>27</v>
      </c>
      <c r="B69" s="28" t="s">
        <v>18</v>
      </c>
      <c r="C69" s="29" t="s">
        <v>23</v>
      </c>
      <c r="D69" s="399"/>
      <c r="E69" s="400">
        <v>0</v>
      </c>
      <c r="F69" s="394">
        <f>E69</f>
        <v>0</v>
      </c>
    </row>
    <row r="70" spans="1:6" s="27" customFormat="1" ht="15">
      <c r="A70" s="24"/>
      <c r="B70" s="30"/>
      <c r="C70" s="29" t="s">
        <v>24</v>
      </c>
      <c r="D70" s="399"/>
      <c r="E70" s="400">
        <v>0</v>
      </c>
      <c r="F70" s="394">
        <f>E70</f>
        <v>0</v>
      </c>
    </row>
    <row r="71" spans="1:6" s="27" customFormat="1" ht="15">
      <c r="A71" s="24"/>
      <c r="B71" s="28"/>
      <c r="C71" s="29" t="s">
        <v>25</v>
      </c>
      <c r="D71" s="399"/>
      <c r="E71" s="400">
        <v>0</v>
      </c>
      <c r="F71" s="394">
        <f>E71</f>
        <v>0</v>
      </c>
    </row>
    <row r="72" spans="1:6" s="27" customFormat="1" ht="15">
      <c r="A72" s="24"/>
      <c r="B72" s="28"/>
      <c r="C72" s="29"/>
      <c r="D72" s="399"/>
      <c r="E72" s="400"/>
      <c r="F72" s="394"/>
    </row>
    <row r="73" spans="1:6" s="27" customFormat="1" ht="15">
      <c r="A73" s="24" t="s">
        <v>26</v>
      </c>
      <c r="B73" s="28" t="s">
        <v>28</v>
      </c>
      <c r="C73" s="29" t="s">
        <v>29</v>
      </c>
      <c r="D73" s="399" t="s">
        <v>43</v>
      </c>
      <c r="E73" s="400">
        <v>0</v>
      </c>
      <c r="F73" s="394">
        <f>E73</f>
        <v>0</v>
      </c>
    </row>
    <row r="74" spans="1:6" s="27" customFormat="1" ht="15">
      <c r="A74" s="24"/>
      <c r="B74" s="28"/>
      <c r="C74" s="29" t="s">
        <v>30</v>
      </c>
      <c r="D74" s="399"/>
      <c r="E74" s="400">
        <v>0</v>
      </c>
      <c r="F74" s="394">
        <f>E74</f>
        <v>0</v>
      </c>
    </row>
    <row r="75" spans="1:6" s="27" customFormat="1" ht="15">
      <c r="A75" s="24"/>
      <c r="B75" s="31"/>
      <c r="C75" s="29" t="s">
        <v>31</v>
      </c>
      <c r="D75" s="399"/>
      <c r="E75" s="400">
        <v>0</v>
      </c>
      <c r="F75" s="394">
        <f>E75</f>
        <v>0</v>
      </c>
    </row>
    <row r="76" spans="1:6" s="27" customFormat="1" ht="15">
      <c r="A76" s="24"/>
      <c r="B76" s="31"/>
      <c r="C76" s="29" t="s">
        <v>32</v>
      </c>
      <c r="D76" s="399"/>
      <c r="E76" s="400">
        <v>0</v>
      </c>
      <c r="F76" s="401">
        <f>E76</f>
        <v>0</v>
      </c>
    </row>
    <row r="77" spans="1:6" s="27" customFormat="1" ht="15">
      <c r="A77" s="24"/>
      <c r="B77" s="32"/>
      <c r="C77" s="33"/>
      <c r="D77" s="395"/>
      <c r="E77" s="400"/>
      <c r="F77" s="401"/>
    </row>
    <row r="78" spans="1:6" s="27" customFormat="1" ht="15">
      <c r="A78" s="24" t="s">
        <v>47</v>
      </c>
      <c r="B78" s="28" t="s">
        <v>46</v>
      </c>
      <c r="C78" s="29" t="s">
        <v>48</v>
      </c>
      <c r="D78" s="402"/>
      <c r="E78" s="400">
        <v>0</v>
      </c>
      <c r="F78" s="401">
        <f>E78</f>
        <v>0</v>
      </c>
    </row>
    <row r="79" spans="1:6" s="27" customFormat="1" ht="15">
      <c r="A79" s="24"/>
      <c r="B79" s="32"/>
      <c r="C79" s="33" t="s">
        <v>49</v>
      </c>
      <c r="D79" s="399"/>
      <c r="E79" s="400">
        <v>0</v>
      </c>
      <c r="F79" s="401">
        <f>E79</f>
        <v>0</v>
      </c>
    </row>
    <row r="80" spans="1:6" s="27" customFormat="1" ht="15">
      <c r="A80" s="24"/>
      <c r="B80" s="32"/>
      <c r="C80" s="33" t="s">
        <v>50</v>
      </c>
      <c r="D80" s="395"/>
      <c r="E80" s="400">
        <v>0</v>
      </c>
      <c r="F80" s="401">
        <f>E80</f>
        <v>0</v>
      </c>
    </row>
    <row r="81" spans="1:6" s="27" customFormat="1" ht="15.75" thickBot="1">
      <c r="A81" s="24"/>
      <c r="B81" s="34"/>
      <c r="C81" s="35"/>
      <c r="D81" s="395"/>
      <c r="E81" s="396"/>
      <c r="F81" s="403"/>
    </row>
    <row r="82" spans="1:6" s="15" customFormat="1" ht="18" customHeight="1" thickTop="1" thickBot="1">
      <c r="A82" s="118"/>
      <c r="B82" s="13" t="s">
        <v>34</v>
      </c>
      <c r="C82" s="14"/>
      <c r="D82" s="404"/>
      <c r="E82" s="405"/>
      <c r="F82" s="406">
        <f>SUM(F54:F80)</f>
        <v>0</v>
      </c>
    </row>
    <row r="83" spans="1:6" s="7" customFormat="1" ht="24.95" customHeight="1" thickTop="1">
      <c r="A83" s="6"/>
      <c r="B83" s="22" t="s">
        <v>41</v>
      </c>
      <c r="C83" s="23"/>
      <c r="D83" s="381" t="s">
        <v>42</v>
      </c>
      <c r="E83" s="75"/>
      <c r="F83" s="64"/>
    </row>
    <row r="84" spans="1:6" s="5" customFormat="1">
      <c r="A84" s="3"/>
      <c r="B84" s="45"/>
      <c r="C84" s="46"/>
      <c r="D84" s="407"/>
      <c r="E84" s="408"/>
      <c r="F84" s="409"/>
    </row>
    <row r="85" spans="1:6" s="19" customFormat="1">
      <c r="A85" s="18"/>
      <c r="B85" s="17" t="s">
        <v>51</v>
      </c>
      <c r="C85" s="17"/>
      <c r="D85" s="410" t="s">
        <v>554</v>
      </c>
      <c r="E85" s="411"/>
      <c r="F85" s="412"/>
    </row>
    <row r="86" spans="1:6" s="19" customFormat="1" ht="12">
      <c r="A86" s="18"/>
      <c r="B86" s="50" t="s">
        <v>39</v>
      </c>
      <c r="C86" s="49"/>
      <c r="D86" s="413" t="s">
        <v>45</v>
      </c>
      <c r="E86" s="414"/>
      <c r="F86" s="415"/>
    </row>
    <row r="87" spans="1:6" s="19" customFormat="1" ht="12">
      <c r="A87" s="18"/>
      <c r="B87" s="47" t="s">
        <v>35</v>
      </c>
      <c r="C87" s="48"/>
      <c r="D87" s="413" t="s">
        <v>38</v>
      </c>
      <c r="E87" s="414"/>
      <c r="F87" s="416"/>
    </row>
    <row r="88" spans="1:6" s="19" customFormat="1" ht="12">
      <c r="A88" s="18"/>
      <c r="B88" s="47" t="s">
        <v>36</v>
      </c>
      <c r="C88" s="48"/>
      <c r="D88" s="413" t="s">
        <v>40</v>
      </c>
      <c r="E88" s="414"/>
      <c r="F88" s="416"/>
    </row>
    <row r="89" spans="1:6" s="5" customFormat="1" ht="15" customHeight="1">
      <c r="A89" s="3"/>
      <c r="B89" s="47" t="s">
        <v>37</v>
      </c>
      <c r="C89" s="48"/>
      <c r="D89" s="417"/>
      <c r="E89" s="418"/>
      <c r="F89" s="419"/>
    </row>
    <row r="90" spans="1:6" s="19" customFormat="1" ht="12">
      <c r="A90" s="18"/>
      <c r="B90" s="20"/>
      <c r="C90" s="21"/>
      <c r="D90" s="420"/>
      <c r="E90" s="418"/>
      <c r="F90" s="419"/>
    </row>
    <row r="91" spans="1:6" s="44" customFormat="1" ht="18" customHeight="1">
      <c r="A91" s="120"/>
      <c r="B91" s="802" t="s">
        <v>547</v>
      </c>
      <c r="C91" s="16"/>
      <c r="D91" s="421"/>
      <c r="E91" s="422"/>
      <c r="F91" s="423"/>
    </row>
    <row r="92" spans="1:6" s="44" customFormat="1" ht="15.75">
      <c r="A92" s="118"/>
      <c r="B92" s="122" t="s">
        <v>15</v>
      </c>
      <c r="C92" s="123"/>
      <c r="D92" s="389"/>
      <c r="E92" s="390"/>
      <c r="F92" s="391"/>
    </row>
    <row r="93" spans="1:6" s="44" customFormat="1" ht="15">
      <c r="A93" s="24" t="s">
        <v>4</v>
      </c>
      <c r="B93" s="36" t="s">
        <v>9</v>
      </c>
      <c r="C93" s="37" t="s">
        <v>10</v>
      </c>
      <c r="D93" s="392" t="s">
        <v>43</v>
      </c>
      <c r="E93" s="393">
        <v>0</v>
      </c>
      <c r="F93" s="394">
        <f>E93</f>
        <v>0</v>
      </c>
    </row>
    <row r="94" spans="1:6" s="44" customFormat="1" ht="15">
      <c r="A94" s="24"/>
      <c r="B94" s="36"/>
      <c r="C94" s="37" t="s">
        <v>11</v>
      </c>
      <c r="D94" s="392"/>
      <c r="E94" s="393">
        <v>0</v>
      </c>
      <c r="F94" s="394">
        <f>E94</f>
        <v>0</v>
      </c>
    </row>
    <row r="95" spans="1:6" s="44" customFormat="1" ht="15">
      <c r="A95" s="24"/>
      <c r="B95" s="36"/>
      <c r="C95" s="37"/>
      <c r="D95" s="392" t="s">
        <v>43</v>
      </c>
      <c r="E95" s="393"/>
      <c r="F95" s="394"/>
    </row>
    <row r="96" spans="1:6" s="44" customFormat="1" ht="15">
      <c r="A96" s="24" t="s">
        <v>5</v>
      </c>
      <c r="B96" s="25" t="s">
        <v>8</v>
      </c>
      <c r="C96" s="26" t="s">
        <v>12</v>
      </c>
      <c r="D96" s="395"/>
      <c r="E96" s="396">
        <v>0</v>
      </c>
      <c r="F96" s="394">
        <f>E96</f>
        <v>0</v>
      </c>
    </row>
    <row r="97" spans="1:6" s="44" customFormat="1" ht="15">
      <c r="A97" s="24"/>
      <c r="B97" s="25"/>
      <c r="C97" s="26" t="s">
        <v>13</v>
      </c>
      <c r="D97" s="395"/>
      <c r="E97" s="396">
        <v>0</v>
      </c>
      <c r="F97" s="394">
        <f>E97</f>
        <v>0</v>
      </c>
    </row>
    <row r="98" spans="1:6" s="44" customFormat="1" ht="15">
      <c r="A98" s="24"/>
      <c r="B98" s="25"/>
      <c r="C98" s="26" t="s">
        <v>14</v>
      </c>
      <c r="D98" s="395"/>
      <c r="E98" s="396">
        <v>0</v>
      </c>
      <c r="F98" s="394">
        <f>E98</f>
        <v>0</v>
      </c>
    </row>
    <row r="99" spans="1:6" s="44" customFormat="1" ht="15">
      <c r="A99" s="24"/>
      <c r="B99" s="38"/>
      <c r="C99" s="26"/>
      <c r="D99" s="395"/>
      <c r="E99" s="396"/>
      <c r="F99" s="394"/>
    </row>
    <row r="100" spans="1:6" s="44" customFormat="1" ht="15.75">
      <c r="A100" s="8"/>
      <c r="B100" s="9" t="s">
        <v>16</v>
      </c>
      <c r="C100" s="10"/>
      <c r="D100" s="397"/>
      <c r="E100" s="398"/>
      <c r="F100" s="391"/>
    </row>
    <row r="101" spans="1:6" s="44" customFormat="1" ht="15">
      <c r="A101" s="24" t="s">
        <v>6</v>
      </c>
      <c r="B101" s="25" t="s">
        <v>3</v>
      </c>
      <c r="C101" s="26" t="s">
        <v>44</v>
      </c>
      <c r="D101" s="395"/>
      <c r="E101" s="396">
        <v>0</v>
      </c>
      <c r="F101" s="394">
        <f>E101</f>
        <v>0</v>
      </c>
    </row>
    <row r="102" spans="1:6" s="44" customFormat="1" ht="15">
      <c r="A102" s="24"/>
      <c r="B102" s="25"/>
      <c r="C102" s="26" t="s">
        <v>19</v>
      </c>
      <c r="D102" s="395"/>
      <c r="E102" s="396">
        <v>0</v>
      </c>
      <c r="F102" s="394">
        <f>E102</f>
        <v>0</v>
      </c>
    </row>
    <row r="103" spans="1:6" s="44" customFormat="1" ht="15">
      <c r="A103" s="24"/>
      <c r="B103" s="25"/>
      <c r="C103" s="26" t="s">
        <v>20</v>
      </c>
      <c r="D103" s="395"/>
      <c r="E103" s="396">
        <v>0</v>
      </c>
      <c r="F103" s="394">
        <f>E103</f>
        <v>0</v>
      </c>
    </row>
    <row r="104" spans="1:6" s="44" customFormat="1" ht="15">
      <c r="A104" s="24"/>
      <c r="B104" s="25"/>
      <c r="C104" s="26" t="s">
        <v>21</v>
      </c>
      <c r="D104" s="395"/>
      <c r="E104" s="396">
        <v>0</v>
      </c>
      <c r="F104" s="394">
        <f>E104</f>
        <v>0</v>
      </c>
    </row>
    <row r="105" spans="1:6" s="44" customFormat="1" ht="15">
      <c r="A105" s="24"/>
      <c r="B105" s="25"/>
      <c r="C105" s="26"/>
      <c r="D105" s="395"/>
      <c r="E105" s="396"/>
      <c r="F105" s="394"/>
    </row>
    <row r="106" spans="1:6" s="44" customFormat="1" ht="15">
      <c r="A106" s="24" t="s">
        <v>7</v>
      </c>
      <c r="B106" s="25" t="s">
        <v>17</v>
      </c>
      <c r="C106" s="26" t="s">
        <v>22</v>
      </c>
      <c r="D106" s="395"/>
      <c r="E106" s="396">
        <v>0</v>
      </c>
      <c r="F106" s="394">
        <f>E106</f>
        <v>0</v>
      </c>
    </row>
    <row r="107" spans="1:6" s="44" customFormat="1" ht="15">
      <c r="A107" s="24"/>
      <c r="B107" s="28"/>
      <c r="C107" s="29"/>
      <c r="D107" s="399"/>
      <c r="E107" s="400"/>
      <c r="F107" s="394"/>
    </row>
    <row r="108" spans="1:6" s="44" customFormat="1" ht="15">
      <c r="A108" s="24" t="s">
        <v>27</v>
      </c>
      <c r="B108" s="28" t="s">
        <v>18</v>
      </c>
      <c r="C108" s="29" t="s">
        <v>23</v>
      </c>
      <c r="D108" s="399"/>
      <c r="E108" s="400">
        <v>0</v>
      </c>
      <c r="F108" s="394">
        <f t="shared" ref="F108:F119" si="4">E108</f>
        <v>0</v>
      </c>
    </row>
    <row r="109" spans="1:6" s="44" customFormat="1" ht="15">
      <c r="A109" s="24"/>
      <c r="B109" s="30"/>
      <c r="C109" s="29" t="s">
        <v>24</v>
      </c>
      <c r="D109" s="399"/>
      <c r="E109" s="400">
        <v>0</v>
      </c>
      <c r="F109" s="394">
        <f t="shared" si="4"/>
        <v>0</v>
      </c>
    </row>
    <row r="110" spans="1:6" s="44" customFormat="1" ht="15">
      <c r="A110" s="24"/>
      <c r="B110" s="28"/>
      <c r="C110" s="29" t="s">
        <v>25</v>
      </c>
      <c r="D110" s="399"/>
      <c r="E110" s="400">
        <v>0</v>
      </c>
      <c r="F110" s="394">
        <f t="shared" si="4"/>
        <v>0</v>
      </c>
    </row>
    <row r="111" spans="1:6" s="44" customFormat="1" ht="15">
      <c r="A111" s="24"/>
      <c r="B111" s="28"/>
      <c r="C111" s="29"/>
      <c r="D111" s="399"/>
      <c r="E111" s="400"/>
      <c r="F111" s="394"/>
    </row>
    <row r="112" spans="1:6" s="44" customFormat="1" ht="15">
      <c r="A112" s="24" t="s">
        <v>26</v>
      </c>
      <c r="B112" s="28" t="s">
        <v>28</v>
      </c>
      <c r="C112" s="29" t="s">
        <v>29</v>
      </c>
      <c r="D112" s="399" t="s">
        <v>43</v>
      </c>
      <c r="E112" s="400">
        <v>0</v>
      </c>
      <c r="F112" s="394">
        <f t="shared" si="4"/>
        <v>0</v>
      </c>
    </row>
    <row r="113" spans="1:6" s="44" customFormat="1" ht="15">
      <c r="A113" s="24"/>
      <c r="B113" s="28"/>
      <c r="C113" s="29" t="s">
        <v>30</v>
      </c>
      <c r="D113" s="399"/>
      <c r="E113" s="400">
        <v>0</v>
      </c>
      <c r="F113" s="394">
        <f t="shared" si="4"/>
        <v>0</v>
      </c>
    </row>
    <row r="114" spans="1:6" s="44" customFormat="1" ht="15">
      <c r="A114" s="24"/>
      <c r="B114" s="31"/>
      <c r="C114" s="29" t="s">
        <v>31</v>
      </c>
      <c r="D114" s="399"/>
      <c r="E114" s="400">
        <v>0</v>
      </c>
      <c r="F114" s="394">
        <f t="shared" si="4"/>
        <v>0</v>
      </c>
    </row>
    <row r="115" spans="1:6" s="44" customFormat="1" ht="15">
      <c r="A115" s="24"/>
      <c r="B115" s="31"/>
      <c r="C115" s="29" t="s">
        <v>32</v>
      </c>
      <c r="D115" s="399"/>
      <c r="E115" s="400">
        <v>0</v>
      </c>
      <c r="F115" s="394">
        <f t="shared" si="4"/>
        <v>0</v>
      </c>
    </row>
    <row r="116" spans="1:6" s="44" customFormat="1" ht="15">
      <c r="A116" s="24"/>
      <c r="B116" s="32"/>
      <c r="C116" s="33"/>
      <c r="D116" s="395"/>
      <c r="E116" s="400"/>
      <c r="F116" s="394"/>
    </row>
    <row r="117" spans="1:6" s="44" customFormat="1" ht="15">
      <c r="A117" s="24" t="s">
        <v>47</v>
      </c>
      <c r="B117" s="28" t="s">
        <v>46</v>
      </c>
      <c r="C117" s="29" t="s">
        <v>48</v>
      </c>
      <c r="D117" s="402"/>
      <c r="E117" s="400">
        <v>0</v>
      </c>
      <c r="F117" s="394">
        <f t="shared" si="4"/>
        <v>0</v>
      </c>
    </row>
    <row r="118" spans="1:6" s="44" customFormat="1" ht="15">
      <c r="A118" s="24"/>
      <c r="B118" s="32"/>
      <c r="C118" s="33" t="s">
        <v>49</v>
      </c>
      <c r="D118" s="399"/>
      <c r="E118" s="400">
        <v>0</v>
      </c>
      <c r="F118" s="394">
        <f t="shared" si="4"/>
        <v>0</v>
      </c>
    </row>
    <row r="119" spans="1:6" s="44" customFormat="1" ht="15">
      <c r="A119" s="24"/>
      <c r="B119" s="32"/>
      <c r="C119" s="33" t="s">
        <v>50</v>
      </c>
      <c r="D119" s="395"/>
      <c r="E119" s="400">
        <v>0</v>
      </c>
      <c r="F119" s="394">
        <f t="shared" si="4"/>
        <v>0</v>
      </c>
    </row>
    <row r="120" spans="1:6" s="44" customFormat="1" ht="15.75" thickBot="1">
      <c r="A120" s="24"/>
      <c r="B120" s="34"/>
      <c r="C120" s="35"/>
      <c r="D120" s="395"/>
      <c r="E120" s="396"/>
      <c r="F120" s="403"/>
    </row>
    <row r="121" spans="1:6" s="44" customFormat="1" ht="17.25" thickTop="1" thickBot="1">
      <c r="A121" s="118"/>
      <c r="B121" s="13" t="s">
        <v>34</v>
      </c>
      <c r="C121" s="14"/>
      <c r="D121" s="404"/>
      <c r="E121" s="405"/>
      <c r="F121" s="406">
        <f>SUM(F93:F119)</f>
        <v>0</v>
      </c>
    </row>
    <row r="122" spans="1:6" s="44" customFormat="1" ht="13.5" thickTop="1">
      <c r="A122" s="6"/>
      <c r="B122" s="22" t="s">
        <v>41</v>
      </c>
      <c r="C122" s="23"/>
      <c r="D122" s="424" t="s">
        <v>42</v>
      </c>
      <c r="E122" s="425"/>
      <c r="F122" s="426"/>
    </row>
    <row r="123" spans="1:6" s="44" customFormat="1">
      <c r="A123" s="6"/>
      <c r="B123" s="45"/>
      <c r="C123" s="46"/>
      <c r="D123" s="407"/>
      <c r="E123" s="408"/>
      <c r="F123" s="409"/>
    </row>
    <row r="124" spans="1:6" s="5" customFormat="1">
      <c r="A124" s="3"/>
      <c r="B124" s="17" t="s">
        <v>51</v>
      </c>
      <c r="C124" s="17"/>
      <c r="D124" s="410" t="s">
        <v>554</v>
      </c>
      <c r="E124" s="411"/>
      <c r="F124" s="412"/>
    </row>
    <row r="125" spans="1:6" s="19" customFormat="1" ht="12">
      <c r="A125" s="18"/>
      <c r="B125" s="50" t="s">
        <v>39</v>
      </c>
      <c r="C125" s="49"/>
      <c r="D125" s="413" t="s">
        <v>45</v>
      </c>
      <c r="E125" s="414"/>
      <c r="F125" s="415"/>
    </row>
    <row r="126" spans="1:6" s="19" customFormat="1" ht="12">
      <c r="A126" s="18"/>
      <c r="B126" s="47" t="s">
        <v>35</v>
      </c>
      <c r="C126" s="48"/>
      <c r="D126" s="413" t="s">
        <v>38</v>
      </c>
      <c r="E126" s="414"/>
      <c r="F126" s="416"/>
    </row>
    <row r="127" spans="1:6" s="19" customFormat="1" ht="12">
      <c r="A127" s="18"/>
      <c r="B127" s="47" t="s">
        <v>36</v>
      </c>
      <c r="C127" s="48"/>
      <c r="D127" s="413" t="s">
        <v>40</v>
      </c>
      <c r="E127" s="414"/>
      <c r="F127" s="416"/>
    </row>
    <row r="128" spans="1:6" s="19" customFormat="1" ht="12">
      <c r="A128" s="18"/>
      <c r="B128" s="47" t="s">
        <v>37</v>
      </c>
      <c r="C128" s="48"/>
      <c r="D128" s="417"/>
      <c r="E128" s="418"/>
      <c r="F128" s="419"/>
    </row>
    <row r="129" spans="1:6" s="19" customFormat="1" ht="12">
      <c r="A129" s="18"/>
      <c r="B129" s="20"/>
      <c r="C129" s="21"/>
      <c r="D129" s="417"/>
      <c r="E129" s="418"/>
      <c r="F129" s="419"/>
    </row>
    <row r="130" spans="1:6" s="44" customFormat="1" ht="18" customHeight="1">
      <c r="A130" s="120"/>
      <c r="B130" s="802" t="s">
        <v>545</v>
      </c>
      <c r="C130" s="16"/>
      <c r="D130" s="421"/>
      <c r="E130" s="422"/>
      <c r="F130" s="423"/>
    </row>
    <row r="131" spans="1:6" s="44" customFormat="1" ht="15.75">
      <c r="A131" s="118"/>
      <c r="B131" s="122" t="s">
        <v>15</v>
      </c>
      <c r="C131" s="123"/>
      <c r="D131" s="389"/>
      <c r="E131" s="390"/>
      <c r="F131" s="391"/>
    </row>
    <row r="132" spans="1:6" s="44" customFormat="1" ht="15">
      <c r="A132" s="24" t="s">
        <v>4</v>
      </c>
      <c r="B132" s="36" t="s">
        <v>9</v>
      </c>
      <c r="C132" s="37" t="s">
        <v>10</v>
      </c>
      <c r="D132" s="392" t="s">
        <v>43</v>
      </c>
      <c r="E132" s="393">
        <v>0</v>
      </c>
      <c r="F132" s="394">
        <f>E132</f>
        <v>0</v>
      </c>
    </row>
    <row r="133" spans="1:6" s="44" customFormat="1" ht="15">
      <c r="A133" s="24"/>
      <c r="B133" s="36"/>
      <c r="C133" s="37" t="s">
        <v>11</v>
      </c>
      <c r="D133" s="392"/>
      <c r="E133" s="393">
        <v>0</v>
      </c>
      <c r="F133" s="394">
        <f>E133</f>
        <v>0</v>
      </c>
    </row>
    <row r="134" spans="1:6" s="44" customFormat="1" ht="15">
      <c r="A134" s="24"/>
      <c r="B134" s="36"/>
      <c r="C134" s="37"/>
      <c r="D134" s="392" t="s">
        <v>43</v>
      </c>
      <c r="E134" s="393"/>
      <c r="F134" s="394"/>
    </row>
    <row r="135" spans="1:6" s="44" customFormat="1" ht="15">
      <c r="A135" s="24" t="s">
        <v>5</v>
      </c>
      <c r="B135" s="25" t="s">
        <v>8</v>
      </c>
      <c r="C135" s="26" t="s">
        <v>12</v>
      </c>
      <c r="D135" s="395"/>
      <c r="E135" s="396">
        <v>0</v>
      </c>
      <c r="F135" s="394">
        <f>E135</f>
        <v>0</v>
      </c>
    </row>
    <row r="136" spans="1:6" s="44" customFormat="1" ht="15">
      <c r="A136" s="24"/>
      <c r="B136" s="25"/>
      <c r="C136" s="26" t="s">
        <v>13</v>
      </c>
      <c r="D136" s="395"/>
      <c r="E136" s="396">
        <v>0</v>
      </c>
      <c r="F136" s="394">
        <f>E136</f>
        <v>0</v>
      </c>
    </row>
    <row r="137" spans="1:6" s="44" customFormat="1" ht="15">
      <c r="A137" s="24"/>
      <c r="B137" s="25"/>
      <c r="C137" s="26" t="s">
        <v>14</v>
      </c>
      <c r="D137" s="395"/>
      <c r="E137" s="396">
        <v>0</v>
      </c>
      <c r="F137" s="394">
        <f>E137</f>
        <v>0</v>
      </c>
    </row>
    <row r="138" spans="1:6" s="44" customFormat="1" ht="15">
      <c r="A138" s="24"/>
      <c r="B138" s="38"/>
      <c r="C138" s="26"/>
      <c r="D138" s="395"/>
      <c r="E138" s="396"/>
      <c r="F138" s="394"/>
    </row>
    <row r="139" spans="1:6" s="44" customFormat="1" ht="15.75">
      <c r="A139" s="8"/>
      <c r="B139" s="9" t="s">
        <v>16</v>
      </c>
      <c r="C139" s="10"/>
      <c r="D139" s="397"/>
      <c r="E139" s="398"/>
      <c r="F139" s="391"/>
    </row>
    <row r="140" spans="1:6" s="44" customFormat="1" ht="15">
      <c r="A140" s="24" t="s">
        <v>6</v>
      </c>
      <c r="B140" s="25" t="s">
        <v>3</v>
      </c>
      <c r="C140" s="26" t="s">
        <v>44</v>
      </c>
      <c r="D140" s="395"/>
      <c r="E140" s="396">
        <v>0</v>
      </c>
      <c r="F140" s="394">
        <f>E140</f>
        <v>0</v>
      </c>
    </row>
    <row r="141" spans="1:6" s="44" customFormat="1" ht="15">
      <c r="A141" s="24"/>
      <c r="B141" s="25"/>
      <c r="C141" s="26" t="s">
        <v>19</v>
      </c>
      <c r="D141" s="395"/>
      <c r="E141" s="396">
        <v>0</v>
      </c>
      <c r="F141" s="394">
        <f>E141</f>
        <v>0</v>
      </c>
    </row>
    <row r="142" spans="1:6" s="44" customFormat="1" ht="15">
      <c r="A142" s="24"/>
      <c r="B142" s="25"/>
      <c r="C142" s="26" t="s">
        <v>20</v>
      </c>
      <c r="D142" s="395"/>
      <c r="E142" s="396">
        <v>0</v>
      </c>
      <c r="F142" s="394">
        <f>E142</f>
        <v>0</v>
      </c>
    </row>
    <row r="143" spans="1:6" s="44" customFormat="1" ht="15">
      <c r="A143" s="24"/>
      <c r="B143" s="25"/>
      <c r="C143" s="26" t="s">
        <v>21</v>
      </c>
      <c r="D143" s="395"/>
      <c r="E143" s="396">
        <v>0</v>
      </c>
      <c r="F143" s="394">
        <f>E143</f>
        <v>0</v>
      </c>
    </row>
    <row r="144" spans="1:6" s="44" customFormat="1" ht="15">
      <c r="A144" s="24"/>
      <c r="B144" s="25"/>
      <c r="C144" s="26"/>
      <c r="D144" s="395"/>
      <c r="E144" s="396"/>
      <c r="F144" s="394"/>
    </row>
    <row r="145" spans="1:6" s="44" customFormat="1" ht="15">
      <c r="A145" s="24" t="s">
        <v>7</v>
      </c>
      <c r="B145" s="25" t="s">
        <v>17</v>
      </c>
      <c r="C145" s="26" t="s">
        <v>22</v>
      </c>
      <c r="D145" s="395"/>
      <c r="E145" s="396">
        <v>0</v>
      </c>
      <c r="F145" s="394">
        <f>E145</f>
        <v>0</v>
      </c>
    </row>
    <row r="146" spans="1:6" s="44" customFormat="1" ht="15">
      <c r="A146" s="24"/>
      <c r="B146" s="28"/>
      <c r="C146" s="29"/>
      <c r="D146" s="399"/>
      <c r="E146" s="400"/>
      <c r="F146" s="394"/>
    </row>
    <row r="147" spans="1:6" s="44" customFormat="1" ht="15">
      <c r="A147" s="24" t="s">
        <v>27</v>
      </c>
      <c r="B147" s="28" t="s">
        <v>18</v>
      </c>
      <c r="C147" s="29" t="s">
        <v>23</v>
      </c>
      <c r="D147" s="399"/>
      <c r="E147" s="400">
        <v>0</v>
      </c>
      <c r="F147" s="394">
        <f t="shared" ref="F147:F157" si="5">E147</f>
        <v>0</v>
      </c>
    </row>
    <row r="148" spans="1:6" s="44" customFormat="1" ht="15">
      <c r="A148" s="24"/>
      <c r="B148" s="30"/>
      <c r="C148" s="29" t="s">
        <v>24</v>
      </c>
      <c r="D148" s="399"/>
      <c r="E148" s="400">
        <v>0</v>
      </c>
      <c r="F148" s="394">
        <f t="shared" si="5"/>
        <v>0</v>
      </c>
    </row>
    <row r="149" spans="1:6" s="44" customFormat="1" ht="15">
      <c r="A149" s="24"/>
      <c r="B149" s="28"/>
      <c r="C149" s="29" t="s">
        <v>25</v>
      </c>
      <c r="D149" s="399"/>
      <c r="E149" s="400">
        <v>0</v>
      </c>
      <c r="F149" s="394">
        <f t="shared" si="5"/>
        <v>0</v>
      </c>
    </row>
    <row r="150" spans="1:6" s="44" customFormat="1" ht="15">
      <c r="A150" s="24"/>
      <c r="B150" s="28"/>
      <c r="C150" s="29"/>
      <c r="D150" s="399"/>
      <c r="E150" s="400"/>
      <c r="F150" s="394"/>
    </row>
    <row r="151" spans="1:6" s="44" customFormat="1" ht="15">
      <c r="A151" s="24" t="s">
        <v>26</v>
      </c>
      <c r="B151" s="28" t="s">
        <v>28</v>
      </c>
      <c r="C151" s="29" t="s">
        <v>29</v>
      </c>
      <c r="D151" s="399" t="s">
        <v>43</v>
      </c>
      <c r="E151" s="400">
        <v>0</v>
      </c>
      <c r="F151" s="394">
        <f t="shared" si="5"/>
        <v>0</v>
      </c>
    </row>
    <row r="152" spans="1:6" s="44" customFormat="1" ht="15">
      <c r="A152" s="24"/>
      <c r="B152" s="28"/>
      <c r="C152" s="29" t="s">
        <v>30</v>
      </c>
      <c r="D152" s="399"/>
      <c r="E152" s="400">
        <v>0</v>
      </c>
      <c r="F152" s="394">
        <f t="shared" si="5"/>
        <v>0</v>
      </c>
    </row>
    <row r="153" spans="1:6" s="44" customFormat="1" ht="15">
      <c r="A153" s="24"/>
      <c r="B153" s="31"/>
      <c r="C153" s="29" t="s">
        <v>31</v>
      </c>
      <c r="D153" s="399"/>
      <c r="E153" s="400">
        <v>0</v>
      </c>
      <c r="F153" s="394">
        <f t="shared" si="5"/>
        <v>0</v>
      </c>
    </row>
    <row r="154" spans="1:6" s="44" customFormat="1" ht="15">
      <c r="A154" s="24"/>
      <c r="B154" s="31"/>
      <c r="C154" s="29" t="s">
        <v>32</v>
      </c>
      <c r="D154" s="399"/>
      <c r="E154" s="400">
        <v>0</v>
      </c>
      <c r="F154" s="394">
        <f t="shared" si="5"/>
        <v>0</v>
      </c>
    </row>
    <row r="155" spans="1:6" s="44" customFormat="1" ht="15">
      <c r="A155" s="24"/>
      <c r="B155" s="32"/>
      <c r="C155" s="33"/>
      <c r="D155" s="395"/>
      <c r="E155" s="400"/>
      <c r="F155" s="394"/>
    </row>
    <row r="156" spans="1:6" s="44" customFormat="1" ht="15">
      <c r="A156" s="24" t="s">
        <v>47</v>
      </c>
      <c r="B156" s="28" t="s">
        <v>46</v>
      </c>
      <c r="C156" s="29" t="s">
        <v>48</v>
      </c>
      <c r="D156" s="402"/>
      <c r="E156" s="400">
        <v>0</v>
      </c>
      <c r="F156" s="394">
        <f t="shared" si="5"/>
        <v>0</v>
      </c>
    </row>
    <row r="157" spans="1:6" s="44" customFormat="1" ht="15">
      <c r="A157" s="24"/>
      <c r="B157" s="32"/>
      <c r="C157" s="33" t="s">
        <v>49</v>
      </c>
      <c r="D157" s="399"/>
      <c r="E157" s="400">
        <v>0</v>
      </c>
      <c r="F157" s="394">
        <f t="shared" si="5"/>
        <v>0</v>
      </c>
    </row>
    <row r="158" spans="1:6" s="44" customFormat="1" ht="15">
      <c r="A158" s="24"/>
      <c r="B158" s="32"/>
      <c r="C158" s="33" t="s">
        <v>50</v>
      </c>
      <c r="D158" s="395"/>
      <c r="E158" s="400">
        <v>0</v>
      </c>
      <c r="F158" s="401">
        <f>E158</f>
        <v>0</v>
      </c>
    </row>
    <row r="159" spans="1:6" s="44" customFormat="1" ht="15.75" thickBot="1">
      <c r="A159" s="24"/>
      <c r="B159" s="34"/>
      <c r="C159" s="35"/>
      <c r="D159" s="395"/>
      <c r="E159" s="396"/>
      <c r="F159" s="403"/>
    </row>
    <row r="160" spans="1:6" s="44" customFormat="1" ht="17.25" thickTop="1" thickBot="1">
      <c r="A160" s="118"/>
      <c r="B160" s="13" t="s">
        <v>34</v>
      </c>
      <c r="C160" s="14"/>
      <c r="D160" s="404"/>
      <c r="E160" s="405"/>
      <c r="F160" s="406">
        <f>SUM(F132:F158)</f>
        <v>0</v>
      </c>
    </row>
    <row r="161" spans="1:6" s="44" customFormat="1" ht="13.5" thickTop="1">
      <c r="A161" s="6"/>
      <c r="B161" s="22" t="s">
        <v>41</v>
      </c>
      <c r="C161" s="23"/>
      <c r="D161" s="424" t="s">
        <v>42</v>
      </c>
      <c r="E161" s="425"/>
      <c r="F161" s="426"/>
    </row>
    <row r="162" spans="1:6" s="44" customFormat="1">
      <c r="A162" s="6"/>
      <c r="B162" s="45"/>
      <c r="C162" s="46"/>
      <c r="D162" s="407"/>
      <c r="E162" s="408"/>
      <c r="F162" s="409"/>
    </row>
    <row r="163" spans="1:6" s="5" customFormat="1">
      <c r="A163" s="3"/>
      <c r="B163" s="17" t="s">
        <v>51</v>
      </c>
      <c r="C163" s="17"/>
      <c r="D163" s="410" t="s">
        <v>554</v>
      </c>
      <c r="E163" s="411"/>
      <c r="F163" s="412"/>
    </row>
    <row r="164" spans="1:6" s="19" customFormat="1" ht="12">
      <c r="A164" s="18"/>
      <c r="B164" s="50" t="s">
        <v>39</v>
      </c>
      <c r="C164" s="49"/>
      <c r="D164" s="413" t="s">
        <v>45</v>
      </c>
      <c r="E164" s="414"/>
      <c r="F164" s="415"/>
    </row>
    <row r="165" spans="1:6" s="19" customFormat="1" ht="12">
      <c r="A165" s="18"/>
      <c r="B165" s="47" t="s">
        <v>35</v>
      </c>
      <c r="C165" s="48"/>
      <c r="D165" s="413" t="s">
        <v>38</v>
      </c>
      <c r="E165" s="414"/>
      <c r="F165" s="416"/>
    </row>
    <row r="166" spans="1:6" s="19" customFormat="1" ht="12">
      <c r="A166" s="18"/>
      <c r="B166" s="47" t="s">
        <v>36</v>
      </c>
      <c r="C166" s="48"/>
      <c r="D166" s="413" t="s">
        <v>40</v>
      </c>
      <c r="E166" s="414"/>
      <c r="F166" s="416"/>
    </row>
    <row r="167" spans="1:6" s="19" customFormat="1" ht="12">
      <c r="A167" s="18"/>
      <c r="B167" s="47" t="s">
        <v>37</v>
      </c>
      <c r="C167" s="48"/>
      <c r="D167" s="417"/>
      <c r="E167" s="418"/>
      <c r="F167" s="419"/>
    </row>
    <row r="168" spans="1:6" s="19" customFormat="1" ht="12">
      <c r="A168" s="18"/>
      <c r="B168" s="20"/>
      <c r="C168" s="21"/>
      <c r="D168" s="417"/>
      <c r="E168" s="418"/>
      <c r="F168" s="419"/>
    </row>
    <row r="169" spans="1:6" s="44" customFormat="1" ht="18" customHeight="1">
      <c r="A169" s="120"/>
      <c r="B169" s="802" t="s">
        <v>544</v>
      </c>
      <c r="C169" s="16"/>
      <c r="D169" s="421"/>
      <c r="E169" s="422"/>
      <c r="F169" s="423"/>
    </row>
    <row r="170" spans="1:6" s="44" customFormat="1" ht="15.75">
      <c r="A170" s="118"/>
      <c r="B170" s="122" t="s">
        <v>15</v>
      </c>
      <c r="C170" s="123"/>
      <c r="D170" s="389"/>
      <c r="E170" s="390"/>
      <c r="F170" s="391"/>
    </row>
    <row r="171" spans="1:6" s="44" customFormat="1" ht="15">
      <c r="A171" s="24" t="s">
        <v>4</v>
      </c>
      <c r="B171" s="36" t="s">
        <v>9</v>
      </c>
      <c r="C171" s="37" t="s">
        <v>10</v>
      </c>
      <c r="D171" s="392" t="s">
        <v>43</v>
      </c>
      <c r="E171" s="393">
        <v>0</v>
      </c>
      <c r="F171" s="394">
        <f>E171</f>
        <v>0</v>
      </c>
    </row>
    <row r="172" spans="1:6" s="44" customFormat="1" ht="15">
      <c r="A172" s="24"/>
      <c r="B172" s="36"/>
      <c r="C172" s="37" t="s">
        <v>11</v>
      </c>
      <c r="D172" s="392"/>
      <c r="E172" s="393">
        <v>0</v>
      </c>
      <c r="F172" s="394">
        <f>E172</f>
        <v>0</v>
      </c>
    </row>
    <row r="173" spans="1:6" s="44" customFormat="1" ht="15">
      <c r="A173" s="24"/>
      <c r="B173" s="36"/>
      <c r="C173" s="37"/>
      <c r="D173" s="392" t="s">
        <v>43</v>
      </c>
      <c r="E173" s="393"/>
      <c r="F173" s="394"/>
    </row>
    <row r="174" spans="1:6" s="44" customFormat="1" ht="15">
      <c r="A174" s="24" t="s">
        <v>5</v>
      </c>
      <c r="B174" s="25" t="s">
        <v>8</v>
      </c>
      <c r="C174" s="26" t="s">
        <v>12</v>
      </c>
      <c r="D174" s="395"/>
      <c r="E174" s="396">
        <v>0</v>
      </c>
      <c r="F174" s="394">
        <f>E174</f>
        <v>0</v>
      </c>
    </row>
    <row r="175" spans="1:6" s="44" customFormat="1" ht="15">
      <c r="A175" s="24"/>
      <c r="B175" s="25"/>
      <c r="C175" s="26" t="s">
        <v>13</v>
      </c>
      <c r="D175" s="395"/>
      <c r="E175" s="396">
        <v>0</v>
      </c>
      <c r="F175" s="394">
        <f>E175</f>
        <v>0</v>
      </c>
    </row>
    <row r="176" spans="1:6" s="44" customFormat="1" ht="15">
      <c r="A176" s="24"/>
      <c r="B176" s="25"/>
      <c r="C176" s="26" t="s">
        <v>14</v>
      </c>
      <c r="D176" s="395"/>
      <c r="E176" s="396">
        <v>0</v>
      </c>
      <c r="F176" s="394">
        <f>E176</f>
        <v>0</v>
      </c>
    </row>
    <row r="177" spans="1:6" s="44" customFormat="1" ht="15">
      <c r="A177" s="24"/>
      <c r="B177" s="38"/>
      <c r="C177" s="26"/>
      <c r="D177" s="395"/>
      <c r="E177" s="396"/>
      <c r="F177" s="394"/>
    </row>
    <row r="178" spans="1:6" s="44" customFormat="1" ht="15.75">
      <c r="A178" s="8"/>
      <c r="B178" s="9" t="s">
        <v>16</v>
      </c>
      <c r="C178" s="10"/>
      <c r="D178" s="397"/>
      <c r="E178" s="398"/>
      <c r="F178" s="391"/>
    </row>
    <row r="179" spans="1:6" s="44" customFormat="1" ht="15">
      <c r="A179" s="24" t="s">
        <v>6</v>
      </c>
      <c r="B179" s="25" t="s">
        <v>3</v>
      </c>
      <c r="C179" s="26" t="s">
        <v>44</v>
      </c>
      <c r="D179" s="395"/>
      <c r="E179" s="396">
        <v>0</v>
      </c>
      <c r="F179" s="394">
        <f>E179</f>
        <v>0</v>
      </c>
    </row>
    <row r="180" spans="1:6" s="44" customFormat="1" ht="15">
      <c r="A180" s="24"/>
      <c r="B180" s="25"/>
      <c r="C180" s="26" t="s">
        <v>19</v>
      </c>
      <c r="D180" s="395"/>
      <c r="E180" s="396">
        <v>0</v>
      </c>
      <c r="F180" s="394">
        <f>E180</f>
        <v>0</v>
      </c>
    </row>
    <row r="181" spans="1:6" s="44" customFormat="1" ht="15">
      <c r="A181" s="24"/>
      <c r="B181" s="25"/>
      <c r="C181" s="26" t="s">
        <v>20</v>
      </c>
      <c r="D181" s="395"/>
      <c r="E181" s="396">
        <v>0</v>
      </c>
      <c r="F181" s="394">
        <f>E181</f>
        <v>0</v>
      </c>
    </row>
    <row r="182" spans="1:6" s="44" customFormat="1" ht="15">
      <c r="A182" s="24"/>
      <c r="B182" s="25"/>
      <c r="C182" s="26" t="s">
        <v>21</v>
      </c>
      <c r="D182" s="395"/>
      <c r="E182" s="396">
        <v>0</v>
      </c>
      <c r="F182" s="394">
        <f>E182</f>
        <v>0</v>
      </c>
    </row>
    <row r="183" spans="1:6" s="44" customFormat="1" ht="15">
      <c r="A183" s="24"/>
      <c r="B183" s="25"/>
      <c r="C183" s="26"/>
      <c r="D183" s="395"/>
      <c r="E183" s="396"/>
      <c r="F183" s="394"/>
    </row>
    <row r="184" spans="1:6" s="44" customFormat="1" ht="15">
      <c r="A184" s="24" t="s">
        <v>7</v>
      </c>
      <c r="B184" s="25" t="s">
        <v>17</v>
      </c>
      <c r="C184" s="26" t="s">
        <v>22</v>
      </c>
      <c r="D184" s="395"/>
      <c r="E184" s="396">
        <v>0</v>
      </c>
      <c r="F184" s="394">
        <f>E184</f>
        <v>0</v>
      </c>
    </row>
    <row r="185" spans="1:6" s="44" customFormat="1" ht="15">
      <c r="A185" s="24"/>
      <c r="B185" s="28"/>
      <c r="C185" s="29"/>
      <c r="D185" s="399"/>
      <c r="E185" s="400"/>
      <c r="F185" s="394"/>
    </row>
    <row r="186" spans="1:6" s="44" customFormat="1" ht="15">
      <c r="A186" s="24" t="s">
        <v>27</v>
      </c>
      <c r="B186" s="28" t="s">
        <v>18</v>
      </c>
      <c r="C186" s="29" t="s">
        <v>23</v>
      </c>
      <c r="D186" s="399"/>
      <c r="E186" s="400">
        <v>0</v>
      </c>
      <c r="F186" s="394">
        <f t="shared" ref="F186:F197" si="6">E186</f>
        <v>0</v>
      </c>
    </row>
    <row r="187" spans="1:6" s="44" customFormat="1" ht="15">
      <c r="A187" s="24"/>
      <c r="B187" s="30"/>
      <c r="C187" s="29" t="s">
        <v>24</v>
      </c>
      <c r="D187" s="399"/>
      <c r="E187" s="400">
        <v>0</v>
      </c>
      <c r="F187" s="394">
        <f t="shared" si="6"/>
        <v>0</v>
      </c>
    </row>
    <row r="188" spans="1:6" s="44" customFormat="1" ht="15">
      <c r="A188" s="24"/>
      <c r="B188" s="28"/>
      <c r="C188" s="29" t="s">
        <v>25</v>
      </c>
      <c r="D188" s="399"/>
      <c r="E188" s="400">
        <v>0</v>
      </c>
      <c r="F188" s="394">
        <f t="shared" si="6"/>
        <v>0</v>
      </c>
    </row>
    <row r="189" spans="1:6" s="44" customFormat="1" ht="15">
      <c r="A189" s="24"/>
      <c r="B189" s="28"/>
      <c r="C189" s="29"/>
      <c r="D189" s="399"/>
      <c r="E189" s="400"/>
      <c r="F189" s="394"/>
    </row>
    <row r="190" spans="1:6" s="44" customFormat="1" ht="15">
      <c r="A190" s="24" t="s">
        <v>26</v>
      </c>
      <c r="B190" s="28" t="s">
        <v>28</v>
      </c>
      <c r="C190" s="29" t="s">
        <v>29</v>
      </c>
      <c r="D190" s="399" t="s">
        <v>43</v>
      </c>
      <c r="E190" s="400">
        <v>0</v>
      </c>
      <c r="F190" s="394">
        <f t="shared" si="6"/>
        <v>0</v>
      </c>
    </row>
    <row r="191" spans="1:6" s="44" customFormat="1" ht="15">
      <c r="A191" s="24"/>
      <c r="B191" s="28"/>
      <c r="C191" s="29" t="s">
        <v>30</v>
      </c>
      <c r="D191" s="399"/>
      <c r="E191" s="400">
        <v>0</v>
      </c>
      <c r="F191" s="394">
        <f t="shared" si="6"/>
        <v>0</v>
      </c>
    </row>
    <row r="192" spans="1:6" s="44" customFormat="1" ht="15">
      <c r="A192" s="24"/>
      <c r="B192" s="31"/>
      <c r="C192" s="29" t="s">
        <v>31</v>
      </c>
      <c r="D192" s="399"/>
      <c r="E192" s="400">
        <v>0</v>
      </c>
      <c r="F192" s="394">
        <f t="shared" si="6"/>
        <v>0</v>
      </c>
    </row>
    <row r="193" spans="1:6" s="44" customFormat="1" ht="15">
      <c r="A193" s="24"/>
      <c r="B193" s="31"/>
      <c r="C193" s="29" t="s">
        <v>32</v>
      </c>
      <c r="D193" s="399"/>
      <c r="E193" s="400">
        <v>0</v>
      </c>
      <c r="F193" s="394">
        <f t="shared" si="6"/>
        <v>0</v>
      </c>
    </row>
    <row r="194" spans="1:6" s="44" customFormat="1" ht="15">
      <c r="A194" s="24"/>
      <c r="B194" s="32"/>
      <c r="C194" s="33"/>
      <c r="D194" s="395"/>
      <c r="E194" s="400"/>
      <c r="F194" s="394"/>
    </row>
    <row r="195" spans="1:6" s="44" customFormat="1" ht="15">
      <c r="A195" s="24" t="s">
        <v>47</v>
      </c>
      <c r="B195" s="28" t="s">
        <v>46</v>
      </c>
      <c r="C195" s="29" t="s">
        <v>48</v>
      </c>
      <c r="D195" s="402"/>
      <c r="E195" s="400">
        <v>0</v>
      </c>
      <c r="F195" s="394">
        <f t="shared" si="6"/>
        <v>0</v>
      </c>
    </row>
    <row r="196" spans="1:6" s="44" customFormat="1" ht="15">
      <c r="A196" s="24"/>
      <c r="B196" s="32"/>
      <c r="C196" s="33" t="s">
        <v>49</v>
      </c>
      <c r="D196" s="399"/>
      <c r="E196" s="400">
        <v>0</v>
      </c>
      <c r="F196" s="394">
        <f t="shared" si="6"/>
        <v>0</v>
      </c>
    </row>
    <row r="197" spans="1:6" s="44" customFormat="1" ht="15">
      <c r="A197" s="24"/>
      <c r="B197" s="32"/>
      <c r="C197" s="33" t="s">
        <v>50</v>
      </c>
      <c r="D197" s="395"/>
      <c r="E197" s="400">
        <v>0</v>
      </c>
      <c r="F197" s="394">
        <f t="shared" si="6"/>
        <v>0</v>
      </c>
    </row>
    <row r="198" spans="1:6" s="44" customFormat="1" ht="15.75" thickBot="1">
      <c r="A198" s="24"/>
      <c r="B198" s="34"/>
      <c r="C198" s="35"/>
      <c r="D198" s="395"/>
      <c r="E198" s="396"/>
      <c r="F198" s="403"/>
    </row>
    <row r="199" spans="1:6" s="44" customFormat="1" ht="17.25" thickTop="1" thickBot="1">
      <c r="A199" s="118"/>
      <c r="B199" s="13" t="s">
        <v>34</v>
      </c>
      <c r="C199" s="14"/>
      <c r="D199" s="404"/>
      <c r="E199" s="405"/>
      <c r="F199" s="406">
        <f>SUM(F171:F197)</f>
        <v>0</v>
      </c>
    </row>
    <row r="200" spans="1:6" s="44" customFormat="1" ht="13.5" thickTop="1">
      <c r="A200" s="6"/>
      <c r="B200" s="22" t="s">
        <v>41</v>
      </c>
      <c r="C200" s="23"/>
      <c r="D200" s="424" t="s">
        <v>42</v>
      </c>
      <c r="E200" s="425"/>
      <c r="F200" s="426"/>
    </row>
    <row r="201" spans="1:6" s="44" customFormat="1">
      <c r="A201" s="6"/>
      <c r="B201" s="45"/>
      <c r="C201" s="46"/>
      <c r="D201" s="407"/>
      <c r="E201" s="408"/>
      <c r="F201" s="409"/>
    </row>
    <row r="202" spans="1:6" s="5" customFormat="1">
      <c r="A202" s="3"/>
      <c r="B202" s="17" t="s">
        <v>51</v>
      </c>
      <c r="C202" s="17"/>
      <c r="D202" s="410" t="s">
        <v>554</v>
      </c>
      <c r="E202" s="411"/>
      <c r="F202" s="412"/>
    </row>
    <row r="203" spans="1:6" s="19" customFormat="1" ht="12">
      <c r="A203" s="18"/>
      <c r="B203" s="50" t="s">
        <v>39</v>
      </c>
      <c r="C203" s="49"/>
      <c r="D203" s="413" t="s">
        <v>45</v>
      </c>
      <c r="E203" s="414"/>
      <c r="F203" s="415"/>
    </row>
    <row r="204" spans="1:6" s="19" customFormat="1" ht="12">
      <c r="A204" s="18"/>
      <c r="B204" s="47" t="s">
        <v>35</v>
      </c>
      <c r="C204" s="48"/>
      <c r="D204" s="413" t="s">
        <v>38</v>
      </c>
      <c r="E204" s="414"/>
      <c r="F204" s="416"/>
    </row>
    <row r="205" spans="1:6" s="19" customFormat="1" ht="12">
      <c r="A205" s="18"/>
      <c r="B205" s="47" t="s">
        <v>36</v>
      </c>
      <c r="C205" s="48"/>
      <c r="D205" s="413" t="s">
        <v>40</v>
      </c>
      <c r="E205" s="414"/>
      <c r="F205" s="416"/>
    </row>
    <row r="206" spans="1:6" s="19" customFormat="1" ht="12">
      <c r="A206" s="18"/>
      <c r="B206" s="47" t="s">
        <v>37</v>
      </c>
      <c r="C206" s="48"/>
      <c r="D206" s="417"/>
      <c r="E206" s="418"/>
      <c r="F206" s="419"/>
    </row>
    <row r="207" spans="1:6" s="19" customFormat="1" ht="12">
      <c r="A207" s="18"/>
      <c r="B207" s="20"/>
      <c r="C207" s="21"/>
      <c r="D207" s="417"/>
      <c r="E207" s="418"/>
      <c r="F207" s="419"/>
    </row>
    <row r="208" spans="1:6" s="44" customFormat="1" ht="18" customHeight="1">
      <c r="A208" s="120"/>
      <c r="B208" s="802" t="s">
        <v>543</v>
      </c>
      <c r="C208" s="16"/>
      <c r="D208" s="421"/>
      <c r="E208" s="422"/>
      <c r="F208" s="423"/>
    </row>
    <row r="209" spans="1:6" s="44" customFormat="1" ht="15.75">
      <c r="A209" s="118"/>
      <c r="B209" s="122" t="s">
        <v>15</v>
      </c>
      <c r="C209" s="123"/>
      <c r="D209" s="389"/>
      <c r="E209" s="390"/>
      <c r="F209" s="391"/>
    </row>
    <row r="210" spans="1:6" s="44" customFormat="1" ht="15">
      <c r="A210" s="24" t="s">
        <v>4</v>
      </c>
      <c r="B210" s="36" t="s">
        <v>9</v>
      </c>
      <c r="C210" s="37" t="s">
        <v>10</v>
      </c>
      <c r="D210" s="392" t="s">
        <v>43</v>
      </c>
      <c r="E210" s="393">
        <v>0</v>
      </c>
      <c r="F210" s="394">
        <f>E210</f>
        <v>0</v>
      </c>
    </row>
    <row r="211" spans="1:6" s="44" customFormat="1" ht="15">
      <c r="A211" s="24"/>
      <c r="B211" s="36"/>
      <c r="C211" s="37" t="s">
        <v>11</v>
      </c>
      <c r="D211" s="392"/>
      <c r="E211" s="393">
        <v>0</v>
      </c>
      <c r="F211" s="394">
        <f>E211</f>
        <v>0</v>
      </c>
    </row>
    <row r="212" spans="1:6" s="44" customFormat="1" ht="15">
      <c r="A212" s="24"/>
      <c r="B212" s="36"/>
      <c r="C212" s="37"/>
      <c r="D212" s="392" t="s">
        <v>43</v>
      </c>
      <c r="E212" s="393"/>
      <c r="F212" s="394"/>
    </row>
    <row r="213" spans="1:6" s="44" customFormat="1" ht="15">
      <c r="A213" s="24" t="s">
        <v>5</v>
      </c>
      <c r="B213" s="25" t="s">
        <v>8</v>
      </c>
      <c r="C213" s="26" t="s">
        <v>12</v>
      </c>
      <c r="D213" s="395"/>
      <c r="E213" s="396">
        <v>0</v>
      </c>
      <c r="F213" s="394">
        <f>E213</f>
        <v>0</v>
      </c>
    </row>
    <row r="214" spans="1:6" s="44" customFormat="1" ht="15">
      <c r="A214" s="24"/>
      <c r="B214" s="25"/>
      <c r="C214" s="26" t="s">
        <v>13</v>
      </c>
      <c r="D214" s="395"/>
      <c r="E214" s="396">
        <v>0</v>
      </c>
      <c r="F214" s="394">
        <f>E214</f>
        <v>0</v>
      </c>
    </row>
    <row r="215" spans="1:6" s="44" customFormat="1" ht="15">
      <c r="A215" s="24"/>
      <c r="B215" s="25"/>
      <c r="C215" s="26" t="s">
        <v>14</v>
      </c>
      <c r="D215" s="395"/>
      <c r="E215" s="396">
        <v>0</v>
      </c>
      <c r="F215" s="394">
        <f>E215</f>
        <v>0</v>
      </c>
    </row>
    <row r="216" spans="1:6" s="44" customFormat="1" ht="15">
      <c r="A216" s="24"/>
      <c r="B216" s="38"/>
      <c r="C216" s="26"/>
      <c r="D216" s="395"/>
      <c r="E216" s="396"/>
      <c r="F216" s="394"/>
    </row>
    <row r="217" spans="1:6" s="44" customFormat="1" ht="15.75">
      <c r="A217" s="8"/>
      <c r="B217" s="9" t="s">
        <v>16</v>
      </c>
      <c r="C217" s="10"/>
      <c r="D217" s="397"/>
      <c r="E217" s="398"/>
      <c r="F217" s="391"/>
    </row>
    <row r="218" spans="1:6" s="44" customFormat="1" ht="15">
      <c r="A218" s="24" t="s">
        <v>6</v>
      </c>
      <c r="B218" s="25" t="s">
        <v>3</v>
      </c>
      <c r="C218" s="26" t="s">
        <v>44</v>
      </c>
      <c r="D218" s="395"/>
      <c r="E218" s="396">
        <v>0</v>
      </c>
      <c r="F218" s="394">
        <f>E218</f>
        <v>0</v>
      </c>
    </row>
    <row r="219" spans="1:6" s="44" customFormat="1" ht="15">
      <c r="A219" s="24"/>
      <c r="B219" s="25"/>
      <c r="C219" s="26" t="s">
        <v>19</v>
      </c>
      <c r="D219" s="395"/>
      <c r="E219" s="396">
        <v>0</v>
      </c>
      <c r="F219" s="394">
        <f>E219</f>
        <v>0</v>
      </c>
    </row>
    <row r="220" spans="1:6" s="44" customFormat="1" ht="15">
      <c r="A220" s="24"/>
      <c r="B220" s="25"/>
      <c r="C220" s="26" t="s">
        <v>20</v>
      </c>
      <c r="D220" s="395"/>
      <c r="E220" s="396">
        <v>0</v>
      </c>
      <c r="F220" s="394">
        <f>E220</f>
        <v>0</v>
      </c>
    </row>
    <row r="221" spans="1:6" s="44" customFormat="1" ht="15">
      <c r="A221" s="24"/>
      <c r="B221" s="25"/>
      <c r="C221" s="26" t="s">
        <v>21</v>
      </c>
      <c r="D221" s="395"/>
      <c r="E221" s="396">
        <v>0</v>
      </c>
      <c r="F221" s="394">
        <f>E221</f>
        <v>0</v>
      </c>
    </row>
    <row r="222" spans="1:6" s="44" customFormat="1" ht="15">
      <c r="A222" s="24"/>
      <c r="B222" s="25"/>
      <c r="C222" s="26"/>
      <c r="D222" s="395"/>
      <c r="E222" s="396"/>
      <c r="F222" s="394"/>
    </row>
    <row r="223" spans="1:6" s="44" customFormat="1" ht="15">
      <c r="A223" s="24" t="s">
        <v>7</v>
      </c>
      <c r="B223" s="25" t="s">
        <v>17</v>
      </c>
      <c r="C223" s="26" t="s">
        <v>22</v>
      </c>
      <c r="D223" s="395"/>
      <c r="E223" s="396">
        <v>0</v>
      </c>
      <c r="F223" s="394">
        <f>E223</f>
        <v>0</v>
      </c>
    </row>
    <row r="224" spans="1:6" s="44" customFormat="1" ht="15">
      <c r="A224" s="24"/>
      <c r="B224" s="28"/>
      <c r="C224" s="29"/>
      <c r="D224" s="399"/>
      <c r="E224" s="400"/>
      <c r="F224" s="394"/>
    </row>
    <row r="225" spans="1:6" s="44" customFormat="1" ht="15">
      <c r="A225" s="24" t="s">
        <v>27</v>
      </c>
      <c r="B225" s="28" t="s">
        <v>18</v>
      </c>
      <c r="C225" s="29" t="s">
        <v>23</v>
      </c>
      <c r="D225" s="399"/>
      <c r="E225" s="400">
        <v>0</v>
      </c>
      <c r="F225" s="394">
        <f t="shared" ref="F225:F236" si="7">E225</f>
        <v>0</v>
      </c>
    </row>
    <row r="226" spans="1:6" s="44" customFormat="1" ht="15">
      <c r="A226" s="24"/>
      <c r="B226" s="30"/>
      <c r="C226" s="29" t="s">
        <v>24</v>
      </c>
      <c r="D226" s="399"/>
      <c r="E226" s="400">
        <v>0</v>
      </c>
      <c r="F226" s="394">
        <f t="shared" si="7"/>
        <v>0</v>
      </c>
    </row>
    <row r="227" spans="1:6" s="44" customFormat="1" ht="15">
      <c r="A227" s="24"/>
      <c r="B227" s="28"/>
      <c r="C227" s="29" t="s">
        <v>25</v>
      </c>
      <c r="D227" s="399"/>
      <c r="E227" s="400">
        <v>0</v>
      </c>
      <c r="F227" s="394">
        <f t="shared" si="7"/>
        <v>0</v>
      </c>
    </row>
    <row r="228" spans="1:6" s="44" customFormat="1" ht="15">
      <c r="A228" s="24"/>
      <c r="B228" s="28"/>
      <c r="C228" s="29"/>
      <c r="D228" s="399"/>
      <c r="E228" s="400"/>
      <c r="F228" s="394"/>
    </row>
    <row r="229" spans="1:6" s="44" customFormat="1" ht="15">
      <c r="A229" s="24" t="s">
        <v>26</v>
      </c>
      <c r="B229" s="28" t="s">
        <v>28</v>
      </c>
      <c r="C229" s="29" t="s">
        <v>29</v>
      </c>
      <c r="D229" s="399" t="s">
        <v>43</v>
      </c>
      <c r="E229" s="400">
        <v>0</v>
      </c>
      <c r="F229" s="394">
        <f t="shared" si="7"/>
        <v>0</v>
      </c>
    </row>
    <row r="230" spans="1:6" s="44" customFormat="1" ht="15">
      <c r="A230" s="24"/>
      <c r="B230" s="28"/>
      <c r="C230" s="29" t="s">
        <v>30</v>
      </c>
      <c r="D230" s="399"/>
      <c r="E230" s="400">
        <v>0</v>
      </c>
      <c r="F230" s="394">
        <f t="shared" si="7"/>
        <v>0</v>
      </c>
    </row>
    <row r="231" spans="1:6" s="44" customFormat="1" ht="15">
      <c r="A231" s="24"/>
      <c r="B231" s="31"/>
      <c r="C231" s="29" t="s">
        <v>31</v>
      </c>
      <c r="D231" s="399"/>
      <c r="E231" s="400">
        <v>0</v>
      </c>
      <c r="F231" s="394">
        <f t="shared" si="7"/>
        <v>0</v>
      </c>
    </row>
    <row r="232" spans="1:6" s="44" customFormat="1" ht="15">
      <c r="A232" s="24"/>
      <c r="B232" s="31"/>
      <c r="C232" s="29" t="s">
        <v>32</v>
      </c>
      <c r="D232" s="399"/>
      <c r="E232" s="400">
        <v>0</v>
      </c>
      <c r="F232" s="394">
        <f t="shared" si="7"/>
        <v>0</v>
      </c>
    </row>
    <row r="233" spans="1:6" s="44" customFormat="1" ht="15">
      <c r="A233" s="24"/>
      <c r="B233" s="32"/>
      <c r="C233" s="33"/>
      <c r="D233" s="395"/>
      <c r="E233" s="400"/>
      <c r="F233" s="394"/>
    </row>
    <row r="234" spans="1:6" s="44" customFormat="1" ht="15">
      <c r="A234" s="24" t="s">
        <v>47</v>
      </c>
      <c r="B234" s="28" t="s">
        <v>46</v>
      </c>
      <c r="C234" s="29" t="s">
        <v>48</v>
      </c>
      <c r="D234" s="402"/>
      <c r="E234" s="400">
        <v>0</v>
      </c>
      <c r="F234" s="394">
        <f t="shared" si="7"/>
        <v>0</v>
      </c>
    </row>
    <row r="235" spans="1:6" s="44" customFormat="1" ht="15">
      <c r="A235" s="24"/>
      <c r="B235" s="32"/>
      <c r="C235" s="33" t="s">
        <v>49</v>
      </c>
      <c r="D235" s="399"/>
      <c r="E235" s="400">
        <v>0</v>
      </c>
      <c r="F235" s="394">
        <f t="shared" si="7"/>
        <v>0</v>
      </c>
    </row>
    <row r="236" spans="1:6" s="44" customFormat="1" ht="15">
      <c r="A236" s="24"/>
      <c r="B236" s="32"/>
      <c r="C236" s="33" t="s">
        <v>50</v>
      </c>
      <c r="D236" s="395"/>
      <c r="E236" s="400">
        <v>0</v>
      </c>
      <c r="F236" s="394">
        <f t="shared" si="7"/>
        <v>0</v>
      </c>
    </row>
    <row r="237" spans="1:6" s="44" customFormat="1" ht="15.75" thickBot="1">
      <c r="A237" s="24"/>
      <c r="B237" s="34"/>
      <c r="C237" s="35"/>
      <c r="D237" s="395"/>
      <c r="E237" s="396"/>
      <c r="F237" s="403"/>
    </row>
    <row r="238" spans="1:6" s="44" customFormat="1" ht="17.25" thickTop="1" thickBot="1">
      <c r="A238" s="118"/>
      <c r="B238" s="13" t="s">
        <v>34</v>
      </c>
      <c r="C238" s="14"/>
      <c r="D238" s="404"/>
      <c r="E238" s="405"/>
      <c r="F238" s="406">
        <f>SUM(F210:F236)</f>
        <v>0</v>
      </c>
    </row>
    <row r="239" spans="1:6" s="44" customFormat="1" ht="13.5" thickTop="1">
      <c r="A239" s="6"/>
      <c r="B239" s="22" t="s">
        <v>41</v>
      </c>
      <c r="C239" s="23"/>
      <c r="D239" s="424" t="s">
        <v>42</v>
      </c>
      <c r="E239" s="425"/>
      <c r="F239" s="426"/>
    </row>
    <row r="240" spans="1:6" s="44" customFormat="1">
      <c r="A240" s="6"/>
      <c r="B240" s="45"/>
      <c r="C240" s="46"/>
      <c r="D240" s="407"/>
      <c r="E240" s="408"/>
      <c r="F240" s="409"/>
    </row>
    <row r="241" spans="1:6" s="5" customFormat="1">
      <c r="A241" s="3"/>
      <c r="B241" s="17" t="s">
        <v>51</v>
      </c>
      <c r="C241" s="17"/>
      <c r="D241" s="410" t="s">
        <v>554</v>
      </c>
      <c r="E241" s="411"/>
      <c r="F241" s="412"/>
    </row>
    <row r="242" spans="1:6" s="19" customFormat="1" ht="12">
      <c r="A242" s="18"/>
      <c r="B242" s="50" t="s">
        <v>39</v>
      </c>
      <c r="C242" s="49"/>
      <c r="D242" s="413" t="s">
        <v>45</v>
      </c>
      <c r="E242" s="414"/>
      <c r="F242" s="415"/>
    </row>
    <row r="243" spans="1:6" s="19" customFormat="1" ht="12">
      <c r="A243" s="18"/>
      <c r="B243" s="47" t="s">
        <v>35</v>
      </c>
      <c r="C243" s="48"/>
      <c r="D243" s="413" t="s">
        <v>38</v>
      </c>
      <c r="E243" s="414"/>
      <c r="F243" s="416"/>
    </row>
    <row r="244" spans="1:6" s="19" customFormat="1" ht="12">
      <c r="A244" s="18"/>
      <c r="B244" s="47" t="s">
        <v>36</v>
      </c>
      <c r="C244" s="48"/>
      <c r="D244" s="413" t="s">
        <v>40</v>
      </c>
      <c r="E244" s="414"/>
      <c r="F244" s="416"/>
    </row>
    <row r="245" spans="1:6" s="19" customFormat="1" ht="12">
      <c r="A245" s="18"/>
      <c r="B245" s="47" t="s">
        <v>37</v>
      </c>
      <c r="C245" s="48"/>
      <c r="D245" s="417"/>
      <c r="E245" s="418"/>
      <c r="F245" s="419"/>
    </row>
    <row r="246" spans="1:6" s="19" customFormat="1" ht="12">
      <c r="A246" s="18"/>
      <c r="B246" s="20"/>
      <c r="C246" s="21"/>
      <c r="D246" s="417"/>
      <c r="E246" s="418"/>
      <c r="F246" s="419"/>
    </row>
    <row r="247" spans="1:6" s="44" customFormat="1" ht="18" customHeight="1">
      <c r="A247" s="120"/>
      <c r="B247" s="802" t="s">
        <v>826</v>
      </c>
      <c r="C247" s="16"/>
      <c r="D247" s="421"/>
      <c r="E247" s="422"/>
      <c r="F247" s="423"/>
    </row>
    <row r="248" spans="1:6" s="44" customFormat="1" ht="15.75">
      <c r="A248" s="118"/>
      <c r="B248" s="122" t="s">
        <v>15</v>
      </c>
      <c r="C248" s="123"/>
      <c r="D248" s="389"/>
      <c r="E248" s="390"/>
      <c r="F248" s="391"/>
    </row>
    <row r="249" spans="1:6" s="44" customFormat="1" ht="15">
      <c r="A249" s="24" t="s">
        <v>4</v>
      </c>
      <c r="B249" s="36" t="s">
        <v>9</v>
      </c>
      <c r="C249" s="37" t="s">
        <v>10</v>
      </c>
      <c r="D249" s="392" t="s">
        <v>43</v>
      </c>
      <c r="E249" s="393">
        <v>0</v>
      </c>
      <c r="F249" s="394">
        <f>E249</f>
        <v>0</v>
      </c>
    </row>
    <row r="250" spans="1:6" s="44" customFormat="1" ht="15">
      <c r="A250" s="24"/>
      <c r="B250" s="36"/>
      <c r="C250" s="37" t="s">
        <v>11</v>
      </c>
      <c r="D250" s="392"/>
      <c r="E250" s="393">
        <v>0</v>
      </c>
      <c r="F250" s="394">
        <f>E250</f>
        <v>0</v>
      </c>
    </row>
    <row r="251" spans="1:6" s="44" customFormat="1" ht="15">
      <c r="A251" s="24"/>
      <c r="B251" s="36"/>
      <c r="C251" s="37"/>
      <c r="D251" s="392" t="s">
        <v>43</v>
      </c>
      <c r="E251" s="393"/>
      <c r="F251" s="394"/>
    </row>
    <row r="252" spans="1:6" s="44" customFormat="1" ht="15">
      <c r="A252" s="24" t="s">
        <v>5</v>
      </c>
      <c r="B252" s="25" t="s">
        <v>8</v>
      </c>
      <c r="C252" s="26" t="s">
        <v>12</v>
      </c>
      <c r="D252" s="395"/>
      <c r="E252" s="396">
        <v>0</v>
      </c>
      <c r="F252" s="394">
        <f>E252</f>
        <v>0</v>
      </c>
    </row>
    <row r="253" spans="1:6" s="44" customFormat="1" ht="15">
      <c r="A253" s="24"/>
      <c r="B253" s="25"/>
      <c r="C253" s="26" t="s">
        <v>13</v>
      </c>
      <c r="D253" s="395"/>
      <c r="E253" s="396">
        <v>0</v>
      </c>
      <c r="F253" s="394">
        <f>E253</f>
        <v>0</v>
      </c>
    </row>
    <row r="254" spans="1:6" s="44" customFormat="1" ht="15">
      <c r="A254" s="24"/>
      <c r="B254" s="25"/>
      <c r="C254" s="26" t="s">
        <v>14</v>
      </c>
      <c r="D254" s="395"/>
      <c r="E254" s="396">
        <v>0</v>
      </c>
      <c r="F254" s="394">
        <f>E254</f>
        <v>0</v>
      </c>
    </row>
    <row r="255" spans="1:6" s="44" customFormat="1" ht="15">
      <c r="A255" s="24"/>
      <c r="B255" s="38"/>
      <c r="C255" s="26"/>
      <c r="D255" s="395"/>
      <c r="E255" s="396"/>
      <c r="F255" s="394"/>
    </row>
    <row r="256" spans="1:6" s="44" customFormat="1" ht="15.75">
      <c r="A256" s="8"/>
      <c r="B256" s="9" t="s">
        <v>16</v>
      </c>
      <c r="C256" s="10"/>
      <c r="D256" s="397"/>
      <c r="E256" s="398"/>
      <c r="F256" s="391"/>
    </row>
    <row r="257" spans="1:6" s="44" customFormat="1" ht="15">
      <c r="A257" s="24" t="s">
        <v>6</v>
      </c>
      <c r="B257" s="25" t="s">
        <v>3</v>
      </c>
      <c r="C257" s="26" t="s">
        <v>44</v>
      </c>
      <c r="D257" s="395"/>
      <c r="E257" s="396">
        <v>0</v>
      </c>
      <c r="F257" s="394">
        <f>E257</f>
        <v>0</v>
      </c>
    </row>
    <row r="258" spans="1:6" s="44" customFormat="1" ht="15">
      <c r="A258" s="24"/>
      <c r="B258" s="25"/>
      <c r="C258" s="26" t="s">
        <v>19</v>
      </c>
      <c r="D258" s="395"/>
      <c r="E258" s="396">
        <v>0</v>
      </c>
      <c r="F258" s="394">
        <f>E258</f>
        <v>0</v>
      </c>
    </row>
    <row r="259" spans="1:6" s="44" customFormat="1" ht="15">
      <c r="A259" s="24"/>
      <c r="B259" s="25"/>
      <c r="C259" s="26" t="s">
        <v>20</v>
      </c>
      <c r="D259" s="395"/>
      <c r="E259" s="396">
        <v>0</v>
      </c>
      <c r="F259" s="394">
        <f>E259</f>
        <v>0</v>
      </c>
    </row>
    <row r="260" spans="1:6" s="44" customFormat="1" ht="15">
      <c r="A260" s="24"/>
      <c r="B260" s="25"/>
      <c r="C260" s="26" t="s">
        <v>21</v>
      </c>
      <c r="D260" s="395"/>
      <c r="E260" s="396">
        <v>0</v>
      </c>
      <c r="F260" s="394">
        <f>E260</f>
        <v>0</v>
      </c>
    </row>
    <row r="261" spans="1:6" s="44" customFormat="1" ht="15">
      <c r="A261" s="24"/>
      <c r="B261" s="25"/>
      <c r="C261" s="26"/>
      <c r="D261" s="395"/>
      <c r="E261" s="396"/>
      <c r="F261" s="394"/>
    </row>
    <row r="262" spans="1:6" s="44" customFormat="1" ht="15">
      <c r="A262" s="24" t="s">
        <v>7</v>
      </c>
      <c r="B262" s="25" t="s">
        <v>17</v>
      </c>
      <c r="C262" s="26" t="s">
        <v>22</v>
      </c>
      <c r="D262" s="395"/>
      <c r="E262" s="396">
        <v>0</v>
      </c>
      <c r="F262" s="394">
        <f>E262</f>
        <v>0</v>
      </c>
    </row>
    <row r="263" spans="1:6" s="44" customFormat="1" ht="15">
      <c r="A263" s="24"/>
      <c r="B263" s="28"/>
      <c r="C263" s="29"/>
      <c r="D263" s="399"/>
      <c r="E263" s="400"/>
      <c r="F263" s="394"/>
    </row>
    <row r="264" spans="1:6" s="44" customFormat="1" ht="15">
      <c r="A264" s="24" t="s">
        <v>27</v>
      </c>
      <c r="B264" s="28" t="s">
        <v>18</v>
      </c>
      <c r="C264" s="29" t="s">
        <v>23</v>
      </c>
      <c r="D264" s="399"/>
      <c r="E264" s="400">
        <v>0</v>
      </c>
      <c r="F264" s="394">
        <f t="shared" ref="F264:F275" si="8">E264</f>
        <v>0</v>
      </c>
    </row>
    <row r="265" spans="1:6" s="44" customFormat="1" ht="15">
      <c r="A265" s="24"/>
      <c r="B265" s="30"/>
      <c r="C265" s="29" t="s">
        <v>24</v>
      </c>
      <c r="D265" s="399"/>
      <c r="E265" s="400">
        <v>0</v>
      </c>
      <c r="F265" s="394">
        <f t="shared" si="8"/>
        <v>0</v>
      </c>
    </row>
    <row r="266" spans="1:6" s="44" customFormat="1" ht="15">
      <c r="A266" s="24"/>
      <c r="B266" s="28"/>
      <c r="C266" s="29" t="s">
        <v>25</v>
      </c>
      <c r="D266" s="399"/>
      <c r="E266" s="400">
        <v>0</v>
      </c>
      <c r="F266" s="394">
        <f t="shared" si="8"/>
        <v>0</v>
      </c>
    </row>
    <row r="267" spans="1:6" s="44" customFormat="1" ht="15">
      <c r="A267" s="24"/>
      <c r="B267" s="28"/>
      <c r="C267" s="29"/>
      <c r="D267" s="399"/>
      <c r="E267" s="400"/>
      <c r="F267" s="394"/>
    </row>
    <row r="268" spans="1:6" s="44" customFormat="1" ht="15">
      <c r="A268" s="24" t="s">
        <v>26</v>
      </c>
      <c r="B268" s="28" t="s">
        <v>28</v>
      </c>
      <c r="C268" s="29" t="s">
        <v>29</v>
      </c>
      <c r="D268" s="399" t="s">
        <v>43</v>
      </c>
      <c r="E268" s="400">
        <v>0</v>
      </c>
      <c r="F268" s="394">
        <f t="shared" si="8"/>
        <v>0</v>
      </c>
    </row>
    <row r="269" spans="1:6" s="44" customFormat="1" ht="15">
      <c r="A269" s="24"/>
      <c r="B269" s="28"/>
      <c r="C269" s="29" t="s">
        <v>30</v>
      </c>
      <c r="D269" s="399"/>
      <c r="E269" s="400">
        <v>0</v>
      </c>
      <c r="F269" s="394">
        <f t="shared" si="8"/>
        <v>0</v>
      </c>
    </row>
    <row r="270" spans="1:6" s="44" customFormat="1" ht="15">
      <c r="A270" s="24"/>
      <c r="B270" s="31"/>
      <c r="C270" s="29" t="s">
        <v>31</v>
      </c>
      <c r="D270" s="399"/>
      <c r="E270" s="400">
        <v>0</v>
      </c>
      <c r="F270" s="394">
        <f t="shared" si="8"/>
        <v>0</v>
      </c>
    </row>
    <row r="271" spans="1:6" s="44" customFormat="1" ht="15">
      <c r="A271" s="24"/>
      <c r="B271" s="31"/>
      <c r="C271" s="29" t="s">
        <v>32</v>
      </c>
      <c r="D271" s="399"/>
      <c r="E271" s="400">
        <v>0</v>
      </c>
      <c r="F271" s="394">
        <f t="shared" si="8"/>
        <v>0</v>
      </c>
    </row>
    <row r="272" spans="1:6" s="44" customFormat="1" ht="15">
      <c r="A272" s="24"/>
      <c r="B272" s="32"/>
      <c r="C272" s="33"/>
      <c r="D272" s="395"/>
      <c r="E272" s="400"/>
      <c r="F272" s="394"/>
    </row>
    <row r="273" spans="1:6" s="44" customFormat="1" ht="15">
      <c r="A273" s="24" t="s">
        <v>47</v>
      </c>
      <c r="B273" s="28" t="s">
        <v>46</v>
      </c>
      <c r="C273" s="29" t="s">
        <v>48</v>
      </c>
      <c r="D273" s="402"/>
      <c r="E273" s="400">
        <v>0</v>
      </c>
      <c r="F273" s="394">
        <f t="shared" si="8"/>
        <v>0</v>
      </c>
    </row>
    <row r="274" spans="1:6" s="44" customFormat="1" ht="15">
      <c r="A274" s="24"/>
      <c r="B274" s="32"/>
      <c r="C274" s="33" t="s">
        <v>49</v>
      </c>
      <c r="D274" s="399"/>
      <c r="E274" s="400">
        <v>0</v>
      </c>
      <c r="F274" s="394">
        <f t="shared" si="8"/>
        <v>0</v>
      </c>
    </row>
    <row r="275" spans="1:6" s="44" customFormat="1" ht="15">
      <c r="A275" s="24"/>
      <c r="B275" s="32"/>
      <c r="C275" s="33" t="s">
        <v>50</v>
      </c>
      <c r="D275" s="395"/>
      <c r="E275" s="400">
        <v>0</v>
      </c>
      <c r="F275" s="394">
        <f t="shared" si="8"/>
        <v>0</v>
      </c>
    </row>
    <row r="276" spans="1:6" s="44" customFormat="1" ht="15.75" thickBot="1">
      <c r="A276" s="24"/>
      <c r="B276" s="34"/>
      <c r="C276" s="35"/>
      <c r="D276" s="395"/>
      <c r="E276" s="396"/>
      <c r="F276" s="403"/>
    </row>
    <row r="277" spans="1:6" s="44" customFormat="1" ht="17.25" thickTop="1" thickBot="1">
      <c r="A277" s="118"/>
      <c r="B277" s="13" t="s">
        <v>34</v>
      </c>
      <c r="C277" s="14"/>
      <c r="D277" s="404"/>
      <c r="E277" s="405"/>
      <c r="F277" s="406">
        <f>SUM(F249:F275)</f>
        <v>0</v>
      </c>
    </row>
    <row r="278" spans="1:6" s="44" customFormat="1" ht="13.5" thickTop="1">
      <c r="A278" s="6"/>
      <c r="B278" s="22" t="s">
        <v>41</v>
      </c>
      <c r="C278" s="23"/>
      <c r="D278" s="424" t="s">
        <v>42</v>
      </c>
      <c r="E278" s="425"/>
      <c r="F278" s="426"/>
    </row>
    <row r="279" spans="1:6" s="44" customFormat="1">
      <c r="A279" s="6"/>
      <c r="B279" s="45"/>
      <c r="C279" s="46"/>
      <c r="D279" s="407"/>
      <c r="E279" s="408"/>
      <c r="F279" s="409"/>
    </row>
    <row r="280" spans="1:6" s="5" customFormat="1">
      <c r="A280" s="3"/>
      <c r="B280" s="17" t="s">
        <v>51</v>
      </c>
      <c r="C280" s="17"/>
      <c r="D280" s="410" t="s">
        <v>554</v>
      </c>
      <c r="E280" s="411"/>
      <c r="F280" s="412"/>
    </row>
    <row r="281" spans="1:6" s="19" customFormat="1" ht="12">
      <c r="A281" s="18"/>
      <c r="B281" s="50" t="s">
        <v>39</v>
      </c>
      <c r="C281" s="49"/>
      <c r="D281" s="413" t="s">
        <v>45</v>
      </c>
      <c r="E281" s="414"/>
      <c r="F281" s="415"/>
    </row>
    <row r="282" spans="1:6" s="19" customFormat="1" ht="12">
      <c r="A282" s="18"/>
      <c r="B282" s="47" t="s">
        <v>35</v>
      </c>
      <c r="C282" s="48"/>
      <c r="D282" s="413" t="s">
        <v>38</v>
      </c>
      <c r="E282" s="414"/>
      <c r="F282" s="416"/>
    </row>
    <row r="283" spans="1:6" s="19" customFormat="1" ht="12">
      <c r="A283" s="18"/>
      <c r="B283" s="47" t="s">
        <v>36</v>
      </c>
      <c r="C283" s="48"/>
      <c r="D283" s="413" t="s">
        <v>40</v>
      </c>
      <c r="E283" s="414"/>
      <c r="F283" s="416"/>
    </row>
    <row r="284" spans="1:6" s="19" customFormat="1" ht="12">
      <c r="A284" s="18"/>
      <c r="B284" s="47" t="s">
        <v>37</v>
      </c>
      <c r="C284" s="48"/>
      <c r="D284" s="417"/>
      <c r="E284" s="418"/>
      <c r="F284" s="419"/>
    </row>
    <row r="285" spans="1:6" s="19" customFormat="1" ht="12">
      <c r="A285" s="18"/>
      <c r="B285" s="20"/>
      <c r="C285" s="21"/>
      <c r="D285" s="417"/>
      <c r="E285" s="418"/>
      <c r="F285" s="419"/>
    </row>
    <row r="286" spans="1:6" s="44" customFormat="1" ht="18" customHeight="1">
      <c r="A286" s="120"/>
      <c r="B286" s="802" t="s">
        <v>541</v>
      </c>
      <c r="C286" s="16"/>
      <c r="D286" s="421"/>
      <c r="E286" s="422"/>
      <c r="F286" s="423"/>
    </row>
    <row r="287" spans="1:6" s="44" customFormat="1" ht="15.75">
      <c r="A287" s="118"/>
      <c r="B287" s="122" t="s">
        <v>15</v>
      </c>
      <c r="C287" s="123"/>
      <c r="D287" s="389"/>
      <c r="E287" s="390"/>
      <c r="F287" s="391"/>
    </row>
    <row r="288" spans="1:6" s="44" customFormat="1" ht="15">
      <c r="A288" s="24" t="s">
        <v>4</v>
      </c>
      <c r="B288" s="36" t="s">
        <v>9</v>
      </c>
      <c r="C288" s="37" t="s">
        <v>10</v>
      </c>
      <c r="D288" s="392" t="s">
        <v>43</v>
      </c>
      <c r="E288" s="393">
        <v>0</v>
      </c>
      <c r="F288" s="394">
        <f>E288</f>
        <v>0</v>
      </c>
    </row>
    <row r="289" spans="1:6" s="44" customFormat="1" ht="15">
      <c r="A289" s="24"/>
      <c r="B289" s="36"/>
      <c r="C289" s="37" t="s">
        <v>11</v>
      </c>
      <c r="D289" s="392"/>
      <c r="E289" s="393">
        <v>0</v>
      </c>
      <c r="F289" s="394">
        <f>E289</f>
        <v>0</v>
      </c>
    </row>
    <row r="290" spans="1:6" s="44" customFormat="1" ht="15">
      <c r="A290" s="24"/>
      <c r="B290" s="36"/>
      <c r="C290" s="37"/>
      <c r="D290" s="392" t="s">
        <v>43</v>
      </c>
      <c r="E290" s="393"/>
      <c r="F290" s="394"/>
    </row>
    <row r="291" spans="1:6" s="44" customFormat="1" ht="15">
      <c r="A291" s="24" t="s">
        <v>5</v>
      </c>
      <c r="B291" s="25" t="s">
        <v>8</v>
      </c>
      <c r="C291" s="26" t="s">
        <v>12</v>
      </c>
      <c r="D291" s="395"/>
      <c r="E291" s="396">
        <v>0</v>
      </c>
      <c r="F291" s="394">
        <f>E291</f>
        <v>0</v>
      </c>
    </row>
    <row r="292" spans="1:6" s="44" customFormat="1" ht="15">
      <c r="A292" s="24"/>
      <c r="B292" s="25"/>
      <c r="C292" s="26" t="s">
        <v>13</v>
      </c>
      <c r="D292" s="395"/>
      <c r="E292" s="396">
        <v>0</v>
      </c>
      <c r="F292" s="394">
        <f>E292</f>
        <v>0</v>
      </c>
    </row>
    <row r="293" spans="1:6" s="44" customFormat="1" ht="15">
      <c r="A293" s="24"/>
      <c r="B293" s="25"/>
      <c r="C293" s="26" t="s">
        <v>14</v>
      </c>
      <c r="D293" s="395"/>
      <c r="E293" s="396">
        <v>0</v>
      </c>
      <c r="F293" s="394">
        <f>E293</f>
        <v>0</v>
      </c>
    </row>
    <row r="294" spans="1:6" s="44" customFormat="1" ht="15">
      <c r="A294" s="24"/>
      <c r="B294" s="38"/>
      <c r="C294" s="26"/>
      <c r="D294" s="395"/>
      <c r="E294" s="396"/>
      <c r="F294" s="394"/>
    </row>
    <row r="295" spans="1:6" s="44" customFormat="1" ht="15.75">
      <c r="A295" s="8"/>
      <c r="B295" s="9" t="s">
        <v>16</v>
      </c>
      <c r="C295" s="10"/>
      <c r="D295" s="397"/>
      <c r="E295" s="398"/>
      <c r="F295" s="391"/>
    </row>
    <row r="296" spans="1:6" s="44" customFormat="1" ht="15">
      <c r="A296" s="24" t="s">
        <v>6</v>
      </c>
      <c r="B296" s="25" t="s">
        <v>3</v>
      </c>
      <c r="C296" s="26" t="s">
        <v>44</v>
      </c>
      <c r="D296" s="395"/>
      <c r="E296" s="396">
        <v>0</v>
      </c>
      <c r="F296" s="394">
        <f>E296</f>
        <v>0</v>
      </c>
    </row>
    <row r="297" spans="1:6" s="44" customFormat="1" ht="15">
      <c r="A297" s="24"/>
      <c r="B297" s="25"/>
      <c r="C297" s="26" t="s">
        <v>19</v>
      </c>
      <c r="D297" s="395"/>
      <c r="E297" s="396">
        <v>0</v>
      </c>
      <c r="F297" s="394">
        <f>E297</f>
        <v>0</v>
      </c>
    </row>
    <row r="298" spans="1:6" s="44" customFormat="1" ht="15">
      <c r="A298" s="24"/>
      <c r="B298" s="25"/>
      <c r="C298" s="26" t="s">
        <v>20</v>
      </c>
      <c r="D298" s="395"/>
      <c r="E298" s="396">
        <v>0</v>
      </c>
      <c r="F298" s="394">
        <f>E298</f>
        <v>0</v>
      </c>
    </row>
    <row r="299" spans="1:6" s="44" customFormat="1" ht="15">
      <c r="A299" s="24"/>
      <c r="B299" s="25"/>
      <c r="C299" s="26" t="s">
        <v>21</v>
      </c>
      <c r="D299" s="395"/>
      <c r="E299" s="396">
        <v>0</v>
      </c>
      <c r="F299" s="394">
        <f>E299</f>
        <v>0</v>
      </c>
    </row>
    <row r="300" spans="1:6" s="44" customFormat="1" ht="15">
      <c r="A300" s="24"/>
      <c r="B300" s="25"/>
      <c r="C300" s="26"/>
      <c r="D300" s="395"/>
      <c r="E300" s="396"/>
      <c r="F300" s="394"/>
    </row>
    <row r="301" spans="1:6" s="44" customFormat="1" ht="15">
      <c r="A301" s="24" t="s">
        <v>7</v>
      </c>
      <c r="B301" s="25" t="s">
        <v>17</v>
      </c>
      <c r="C301" s="26" t="s">
        <v>22</v>
      </c>
      <c r="D301" s="395"/>
      <c r="E301" s="396">
        <v>0</v>
      </c>
      <c r="F301" s="394">
        <f>E301</f>
        <v>0</v>
      </c>
    </row>
    <row r="302" spans="1:6" s="44" customFormat="1" ht="15">
      <c r="A302" s="24"/>
      <c r="B302" s="28"/>
      <c r="C302" s="29"/>
      <c r="D302" s="399"/>
      <c r="E302" s="400"/>
      <c r="F302" s="394"/>
    </row>
    <row r="303" spans="1:6" s="44" customFormat="1" ht="15">
      <c r="A303" s="24" t="s">
        <v>27</v>
      </c>
      <c r="B303" s="28" t="s">
        <v>18</v>
      </c>
      <c r="C303" s="29" t="s">
        <v>23</v>
      </c>
      <c r="D303" s="399"/>
      <c r="E303" s="400">
        <v>0</v>
      </c>
      <c r="F303" s="394">
        <f t="shared" ref="F303:F314" si="9">E303</f>
        <v>0</v>
      </c>
    </row>
    <row r="304" spans="1:6" s="44" customFormat="1" ht="15">
      <c r="A304" s="24"/>
      <c r="B304" s="30"/>
      <c r="C304" s="29" t="s">
        <v>24</v>
      </c>
      <c r="D304" s="399"/>
      <c r="E304" s="400">
        <v>0</v>
      </c>
      <c r="F304" s="394">
        <f t="shared" si="9"/>
        <v>0</v>
      </c>
    </row>
    <row r="305" spans="1:6" s="44" customFormat="1" ht="15">
      <c r="A305" s="24"/>
      <c r="B305" s="28"/>
      <c r="C305" s="29" t="s">
        <v>25</v>
      </c>
      <c r="D305" s="399"/>
      <c r="E305" s="400">
        <v>0</v>
      </c>
      <c r="F305" s="394">
        <f t="shared" si="9"/>
        <v>0</v>
      </c>
    </row>
    <row r="306" spans="1:6" s="44" customFormat="1" ht="15">
      <c r="A306" s="24"/>
      <c r="B306" s="28"/>
      <c r="C306" s="29"/>
      <c r="D306" s="399"/>
      <c r="E306" s="400"/>
      <c r="F306" s="394"/>
    </row>
    <row r="307" spans="1:6" s="44" customFormat="1" ht="15">
      <c r="A307" s="24" t="s">
        <v>26</v>
      </c>
      <c r="B307" s="28" t="s">
        <v>28</v>
      </c>
      <c r="C307" s="29" t="s">
        <v>29</v>
      </c>
      <c r="D307" s="399" t="s">
        <v>43</v>
      </c>
      <c r="E307" s="400">
        <v>0</v>
      </c>
      <c r="F307" s="394">
        <f t="shared" si="9"/>
        <v>0</v>
      </c>
    </row>
    <row r="308" spans="1:6" s="44" customFormat="1" ht="15">
      <c r="A308" s="24"/>
      <c r="B308" s="28"/>
      <c r="C308" s="29" t="s">
        <v>30</v>
      </c>
      <c r="D308" s="399"/>
      <c r="E308" s="400">
        <v>0</v>
      </c>
      <c r="F308" s="394">
        <f t="shared" si="9"/>
        <v>0</v>
      </c>
    </row>
    <row r="309" spans="1:6" s="44" customFormat="1" ht="15">
      <c r="A309" s="24"/>
      <c r="B309" s="31"/>
      <c r="C309" s="29" t="s">
        <v>31</v>
      </c>
      <c r="D309" s="399"/>
      <c r="E309" s="400">
        <v>0</v>
      </c>
      <c r="F309" s="394">
        <f t="shared" si="9"/>
        <v>0</v>
      </c>
    </row>
    <row r="310" spans="1:6" s="44" customFormat="1" ht="15">
      <c r="A310" s="24"/>
      <c r="B310" s="31"/>
      <c r="C310" s="29" t="s">
        <v>32</v>
      </c>
      <c r="D310" s="399"/>
      <c r="E310" s="400">
        <v>0</v>
      </c>
      <c r="F310" s="394">
        <f t="shared" si="9"/>
        <v>0</v>
      </c>
    </row>
    <row r="311" spans="1:6" s="44" customFormat="1" ht="15">
      <c r="A311" s="24"/>
      <c r="B311" s="32"/>
      <c r="C311" s="33"/>
      <c r="D311" s="395"/>
      <c r="E311" s="400"/>
      <c r="F311" s="394"/>
    </row>
    <row r="312" spans="1:6" s="44" customFormat="1" ht="15">
      <c r="A312" s="24" t="s">
        <v>47</v>
      </c>
      <c r="B312" s="28" t="s">
        <v>46</v>
      </c>
      <c r="C312" s="29" t="s">
        <v>48</v>
      </c>
      <c r="D312" s="402"/>
      <c r="E312" s="400">
        <v>0</v>
      </c>
      <c r="F312" s="394">
        <f t="shared" si="9"/>
        <v>0</v>
      </c>
    </row>
    <row r="313" spans="1:6" s="44" customFormat="1" ht="15">
      <c r="A313" s="24"/>
      <c r="B313" s="32"/>
      <c r="C313" s="33" t="s">
        <v>49</v>
      </c>
      <c r="D313" s="399"/>
      <c r="E313" s="400">
        <v>0</v>
      </c>
      <c r="F313" s="394">
        <f t="shared" si="9"/>
        <v>0</v>
      </c>
    </row>
    <row r="314" spans="1:6" s="44" customFormat="1" ht="15">
      <c r="A314" s="24"/>
      <c r="B314" s="32"/>
      <c r="C314" s="33" t="s">
        <v>50</v>
      </c>
      <c r="D314" s="395"/>
      <c r="E314" s="400">
        <v>0</v>
      </c>
      <c r="F314" s="394">
        <f t="shared" si="9"/>
        <v>0</v>
      </c>
    </row>
    <row r="315" spans="1:6" s="44" customFormat="1" ht="15.75" thickBot="1">
      <c r="A315" s="24"/>
      <c r="B315" s="34"/>
      <c r="C315" s="35"/>
      <c r="D315" s="395"/>
      <c r="E315" s="396"/>
      <c r="F315" s="403"/>
    </row>
    <row r="316" spans="1:6" s="44" customFormat="1" ht="17.25" thickTop="1" thickBot="1">
      <c r="A316" s="118"/>
      <c r="B316" s="13" t="s">
        <v>34</v>
      </c>
      <c r="C316" s="14"/>
      <c r="D316" s="404"/>
      <c r="E316" s="405"/>
      <c r="F316" s="406">
        <f>SUM(F288:F314)</f>
        <v>0</v>
      </c>
    </row>
    <row r="317" spans="1:6" s="44" customFormat="1" ht="13.5" thickTop="1">
      <c r="A317" s="6"/>
      <c r="B317" s="22" t="s">
        <v>41</v>
      </c>
      <c r="C317" s="23"/>
      <c r="D317" s="424" t="s">
        <v>42</v>
      </c>
      <c r="E317" s="425"/>
      <c r="F317" s="426"/>
    </row>
    <row r="318" spans="1:6" s="44" customFormat="1">
      <c r="A318" s="6"/>
      <c r="B318" s="45"/>
      <c r="C318" s="46"/>
      <c r="D318" s="407"/>
      <c r="E318" s="408"/>
      <c r="F318" s="409"/>
    </row>
    <row r="319" spans="1:6" s="5" customFormat="1">
      <c r="A319" s="3"/>
      <c r="B319" s="17" t="s">
        <v>51</v>
      </c>
      <c r="C319" s="17"/>
      <c r="D319" s="410" t="s">
        <v>554</v>
      </c>
      <c r="E319" s="411"/>
      <c r="F319" s="412"/>
    </row>
    <row r="320" spans="1:6" s="19" customFormat="1" ht="12">
      <c r="A320" s="18"/>
      <c r="B320" s="50" t="s">
        <v>39</v>
      </c>
      <c r="C320" s="49"/>
      <c r="D320" s="413" t="s">
        <v>45</v>
      </c>
      <c r="E320" s="414"/>
      <c r="F320" s="415"/>
    </row>
    <row r="321" spans="1:6" s="19" customFormat="1" ht="12">
      <c r="A321" s="18"/>
      <c r="B321" s="47" t="s">
        <v>35</v>
      </c>
      <c r="C321" s="48"/>
      <c r="D321" s="413" t="s">
        <v>38</v>
      </c>
      <c r="E321" s="414"/>
      <c r="F321" s="416"/>
    </row>
    <row r="322" spans="1:6" s="19" customFormat="1" ht="12">
      <c r="A322" s="18"/>
      <c r="B322" s="47" t="s">
        <v>36</v>
      </c>
      <c r="C322" s="48"/>
      <c r="D322" s="413" t="s">
        <v>40</v>
      </c>
      <c r="E322" s="414"/>
      <c r="F322" s="416"/>
    </row>
    <row r="323" spans="1:6" s="19" customFormat="1" ht="12">
      <c r="A323" s="18"/>
      <c r="B323" s="47" t="s">
        <v>37</v>
      </c>
      <c r="C323" s="48"/>
      <c r="D323" s="417"/>
      <c r="E323" s="418"/>
      <c r="F323" s="419"/>
    </row>
    <row r="324" spans="1:6" s="19" customFormat="1" ht="12">
      <c r="A324" s="18"/>
      <c r="B324" s="20"/>
      <c r="C324" s="21"/>
      <c r="D324" s="417"/>
      <c r="E324" s="418"/>
      <c r="F324" s="419"/>
    </row>
    <row r="325" spans="1:6" s="44" customFormat="1" ht="18" customHeight="1">
      <c r="A325" s="120"/>
      <c r="B325" s="802" t="s">
        <v>540</v>
      </c>
      <c r="C325" s="16"/>
      <c r="D325" s="421"/>
      <c r="E325" s="422"/>
      <c r="F325" s="423"/>
    </row>
    <row r="326" spans="1:6" s="44" customFormat="1" ht="15.75">
      <c r="A326" s="118"/>
      <c r="B326" s="122" t="s">
        <v>15</v>
      </c>
      <c r="C326" s="123"/>
      <c r="D326" s="389"/>
      <c r="E326" s="390"/>
      <c r="F326" s="391"/>
    </row>
    <row r="327" spans="1:6" s="44" customFormat="1" ht="15">
      <c r="A327" s="24" t="s">
        <v>4</v>
      </c>
      <c r="B327" s="36" t="s">
        <v>9</v>
      </c>
      <c r="C327" s="37" t="s">
        <v>10</v>
      </c>
      <c r="D327" s="392" t="s">
        <v>43</v>
      </c>
      <c r="E327" s="393">
        <v>0</v>
      </c>
      <c r="F327" s="394">
        <f>E327</f>
        <v>0</v>
      </c>
    </row>
    <row r="328" spans="1:6" s="44" customFormat="1" ht="15">
      <c r="A328" s="24"/>
      <c r="B328" s="36"/>
      <c r="C328" s="37" t="s">
        <v>11</v>
      </c>
      <c r="D328" s="392"/>
      <c r="E328" s="393">
        <v>0</v>
      </c>
      <c r="F328" s="394">
        <f>E328</f>
        <v>0</v>
      </c>
    </row>
    <row r="329" spans="1:6" s="44" customFormat="1" ht="15">
      <c r="A329" s="24"/>
      <c r="B329" s="36"/>
      <c r="C329" s="37"/>
      <c r="D329" s="392" t="s">
        <v>43</v>
      </c>
      <c r="E329" s="393"/>
      <c r="F329" s="394"/>
    </row>
    <row r="330" spans="1:6" s="44" customFormat="1" ht="15">
      <c r="A330" s="24" t="s">
        <v>5</v>
      </c>
      <c r="B330" s="25" t="s">
        <v>8</v>
      </c>
      <c r="C330" s="26" t="s">
        <v>12</v>
      </c>
      <c r="D330" s="395"/>
      <c r="E330" s="396">
        <v>0</v>
      </c>
      <c r="F330" s="394">
        <f>E330</f>
        <v>0</v>
      </c>
    </row>
    <row r="331" spans="1:6" s="44" customFormat="1" ht="15">
      <c r="A331" s="24"/>
      <c r="B331" s="25"/>
      <c r="C331" s="26" t="s">
        <v>13</v>
      </c>
      <c r="D331" s="395"/>
      <c r="E331" s="396">
        <v>0</v>
      </c>
      <c r="F331" s="394">
        <f>E331</f>
        <v>0</v>
      </c>
    </row>
    <row r="332" spans="1:6" s="44" customFormat="1" ht="15">
      <c r="A332" s="24"/>
      <c r="B332" s="25"/>
      <c r="C332" s="26" t="s">
        <v>14</v>
      </c>
      <c r="D332" s="395"/>
      <c r="E332" s="396">
        <v>0</v>
      </c>
      <c r="F332" s="394">
        <f>E332</f>
        <v>0</v>
      </c>
    </row>
    <row r="333" spans="1:6" s="44" customFormat="1" ht="15">
      <c r="A333" s="24"/>
      <c r="B333" s="38"/>
      <c r="C333" s="26"/>
      <c r="D333" s="395"/>
      <c r="E333" s="396"/>
      <c r="F333" s="394"/>
    </row>
    <row r="334" spans="1:6" s="44" customFormat="1" ht="15.75">
      <c r="A334" s="8"/>
      <c r="B334" s="9" t="s">
        <v>16</v>
      </c>
      <c r="C334" s="10"/>
      <c r="D334" s="397"/>
      <c r="E334" s="398"/>
      <c r="F334" s="391"/>
    </row>
    <row r="335" spans="1:6" s="44" customFormat="1" ht="15">
      <c r="A335" s="24" t="s">
        <v>6</v>
      </c>
      <c r="B335" s="25" t="s">
        <v>3</v>
      </c>
      <c r="C335" s="26" t="s">
        <v>44</v>
      </c>
      <c r="D335" s="395"/>
      <c r="E335" s="396">
        <v>0</v>
      </c>
      <c r="F335" s="394">
        <f>E335</f>
        <v>0</v>
      </c>
    </row>
    <row r="336" spans="1:6" s="44" customFormat="1" ht="15">
      <c r="A336" s="24"/>
      <c r="B336" s="25"/>
      <c r="C336" s="26" t="s">
        <v>19</v>
      </c>
      <c r="D336" s="395"/>
      <c r="E336" s="396">
        <v>0</v>
      </c>
      <c r="F336" s="394">
        <f>E336</f>
        <v>0</v>
      </c>
    </row>
    <row r="337" spans="1:6" s="44" customFormat="1" ht="15">
      <c r="A337" s="24"/>
      <c r="B337" s="25"/>
      <c r="C337" s="26" t="s">
        <v>20</v>
      </c>
      <c r="D337" s="395"/>
      <c r="E337" s="396">
        <v>0</v>
      </c>
      <c r="F337" s="394">
        <f>E337</f>
        <v>0</v>
      </c>
    </row>
    <row r="338" spans="1:6" s="44" customFormat="1" ht="15">
      <c r="A338" s="24"/>
      <c r="B338" s="25"/>
      <c r="C338" s="26" t="s">
        <v>21</v>
      </c>
      <c r="D338" s="395"/>
      <c r="E338" s="396">
        <v>0</v>
      </c>
      <c r="F338" s="394">
        <f>E338</f>
        <v>0</v>
      </c>
    </row>
    <row r="339" spans="1:6" s="44" customFormat="1" ht="15">
      <c r="A339" s="24"/>
      <c r="B339" s="25"/>
      <c r="C339" s="26"/>
      <c r="D339" s="395"/>
      <c r="E339" s="396"/>
      <c r="F339" s="394"/>
    </row>
    <row r="340" spans="1:6" s="44" customFormat="1" ht="15">
      <c r="A340" s="24" t="s">
        <v>7</v>
      </c>
      <c r="B340" s="25" t="s">
        <v>17</v>
      </c>
      <c r="C340" s="26" t="s">
        <v>22</v>
      </c>
      <c r="D340" s="395"/>
      <c r="E340" s="396">
        <v>0</v>
      </c>
      <c r="F340" s="394">
        <f>E340</f>
        <v>0</v>
      </c>
    </row>
    <row r="341" spans="1:6" s="44" customFormat="1" ht="15">
      <c r="A341" s="24"/>
      <c r="B341" s="28"/>
      <c r="C341" s="29"/>
      <c r="D341" s="399"/>
      <c r="E341" s="400"/>
      <c r="F341" s="394"/>
    </row>
    <row r="342" spans="1:6" s="44" customFormat="1" ht="15">
      <c r="A342" s="24" t="s">
        <v>27</v>
      </c>
      <c r="B342" s="28" t="s">
        <v>18</v>
      </c>
      <c r="C342" s="29" t="s">
        <v>23</v>
      </c>
      <c r="D342" s="399"/>
      <c r="E342" s="400">
        <v>0</v>
      </c>
      <c r="F342" s="394">
        <f t="shared" ref="F342:F353" si="10">E342</f>
        <v>0</v>
      </c>
    </row>
    <row r="343" spans="1:6" s="44" customFormat="1" ht="15">
      <c r="A343" s="24"/>
      <c r="B343" s="30"/>
      <c r="C343" s="29" t="s">
        <v>24</v>
      </c>
      <c r="D343" s="399"/>
      <c r="E343" s="400">
        <v>0</v>
      </c>
      <c r="F343" s="394">
        <f t="shared" si="10"/>
        <v>0</v>
      </c>
    </row>
    <row r="344" spans="1:6" s="44" customFormat="1" ht="15">
      <c r="A344" s="24"/>
      <c r="B344" s="28"/>
      <c r="C344" s="29" t="s">
        <v>25</v>
      </c>
      <c r="D344" s="399"/>
      <c r="E344" s="400">
        <v>0</v>
      </c>
      <c r="F344" s="394">
        <f t="shared" si="10"/>
        <v>0</v>
      </c>
    </row>
    <row r="345" spans="1:6" s="44" customFormat="1" ht="15">
      <c r="A345" s="24"/>
      <c r="B345" s="28"/>
      <c r="C345" s="29"/>
      <c r="D345" s="399"/>
      <c r="E345" s="400"/>
      <c r="F345" s="394"/>
    </row>
    <row r="346" spans="1:6" s="44" customFormat="1" ht="15">
      <c r="A346" s="24" t="s">
        <v>26</v>
      </c>
      <c r="B346" s="28" t="s">
        <v>28</v>
      </c>
      <c r="C346" s="29" t="s">
        <v>29</v>
      </c>
      <c r="D346" s="399" t="s">
        <v>43</v>
      </c>
      <c r="E346" s="400">
        <v>0</v>
      </c>
      <c r="F346" s="394">
        <f t="shared" si="10"/>
        <v>0</v>
      </c>
    </row>
    <row r="347" spans="1:6" s="44" customFormat="1" ht="15">
      <c r="A347" s="24"/>
      <c r="B347" s="28"/>
      <c r="C347" s="29" t="s">
        <v>30</v>
      </c>
      <c r="D347" s="399"/>
      <c r="E347" s="400">
        <v>0</v>
      </c>
      <c r="F347" s="394">
        <f t="shared" si="10"/>
        <v>0</v>
      </c>
    </row>
    <row r="348" spans="1:6" s="44" customFormat="1" ht="15">
      <c r="A348" s="24"/>
      <c r="B348" s="31"/>
      <c r="C348" s="29" t="s">
        <v>31</v>
      </c>
      <c r="D348" s="399"/>
      <c r="E348" s="400">
        <v>0</v>
      </c>
      <c r="F348" s="394">
        <f t="shared" si="10"/>
        <v>0</v>
      </c>
    </row>
    <row r="349" spans="1:6" s="44" customFormat="1" ht="15">
      <c r="A349" s="24"/>
      <c r="B349" s="31"/>
      <c r="C349" s="29" t="s">
        <v>32</v>
      </c>
      <c r="D349" s="399"/>
      <c r="E349" s="400">
        <v>0</v>
      </c>
      <c r="F349" s="394">
        <f t="shared" si="10"/>
        <v>0</v>
      </c>
    </row>
    <row r="350" spans="1:6" s="44" customFormat="1" ht="15">
      <c r="A350" s="24"/>
      <c r="B350" s="32"/>
      <c r="C350" s="33"/>
      <c r="D350" s="395"/>
      <c r="E350" s="400"/>
      <c r="F350" s="394"/>
    </row>
    <row r="351" spans="1:6" s="44" customFormat="1" ht="15">
      <c r="A351" s="24" t="s">
        <v>47</v>
      </c>
      <c r="B351" s="28" t="s">
        <v>46</v>
      </c>
      <c r="C351" s="29" t="s">
        <v>48</v>
      </c>
      <c r="D351" s="402"/>
      <c r="E351" s="400">
        <v>0</v>
      </c>
      <c r="F351" s="394">
        <f t="shared" si="10"/>
        <v>0</v>
      </c>
    </row>
    <row r="352" spans="1:6" s="44" customFormat="1" ht="15">
      <c r="A352" s="24"/>
      <c r="B352" s="32"/>
      <c r="C352" s="33" t="s">
        <v>49</v>
      </c>
      <c r="D352" s="399"/>
      <c r="E352" s="400">
        <v>0</v>
      </c>
      <c r="F352" s="394">
        <f t="shared" si="10"/>
        <v>0</v>
      </c>
    </row>
    <row r="353" spans="1:6" s="44" customFormat="1" ht="15">
      <c r="A353" s="24"/>
      <c r="B353" s="32"/>
      <c r="C353" s="33" t="s">
        <v>50</v>
      </c>
      <c r="D353" s="395"/>
      <c r="E353" s="400">
        <v>0</v>
      </c>
      <c r="F353" s="394">
        <f t="shared" si="10"/>
        <v>0</v>
      </c>
    </row>
    <row r="354" spans="1:6" s="44" customFormat="1" ht="15.75" thickBot="1">
      <c r="A354" s="24"/>
      <c r="B354" s="34"/>
      <c r="C354" s="35"/>
      <c r="D354" s="395"/>
      <c r="E354" s="396"/>
      <c r="F354" s="403"/>
    </row>
    <row r="355" spans="1:6" s="44" customFormat="1" ht="17.25" thickTop="1" thickBot="1">
      <c r="A355" s="118"/>
      <c r="B355" s="13" t="s">
        <v>34</v>
      </c>
      <c r="C355" s="14"/>
      <c r="D355" s="404"/>
      <c r="E355" s="405"/>
      <c r="F355" s="406">
        <f>SUM(F327:F353)</f>
        <v>0</v>
      </c>
    </row>
    <row r="356" spans="1:6" s="44" customFormat="1" ht="13.5" thickTop="1">
      <c r="A356" s="6"/>
      <c r="B356" s="22" t="s">
        <v>41</v>
      </c>
      <c r="C356" s="23"/>
      <c r="D356" s="424" t="s">
        <v>42</v>
      </c>
      <c r="E356" s="425"/>
      <c r="F356" s="426"/>
    </row>
    <row r="357" spans="1:6" s="44" customFormat="1">
      <c r="A357" s="6"/>
      <c r="B357" s="45"/>
      <c r="C357" s="46"/>
      <c r="D357" s="407"/>
      <c r="E357" s="408"/>
      <c r="F357" s="409"/>
    </row>
    <row r="358" spans="1:6" s="5" customFormat="1">
      <c r="A358" s="3"/>
      <c r="B358" s="17" t="s">
        <v>51</v>
      </c>
      <c r="C358" s="17"/>
      <c r="D358" s="410" t="s">
        <v>554</v>
      </c>
      <c r="E358" s="411"/>
      <c r="F358" s="412"/>
    </row>
    <row r="359" spans="1:6" s="19" customFormat="1" ht="12">
      <c r="A359" s="18"/>
      <c r="B359" s="50" t="s">
        <v>39</v>
      </c>
      <c r="C359" s="49"/>
      <c r="D359" s="413" t="s">
        <v>45</v>
      </c>
      <c r="E359" s="414"/>
      <c r="F359" s="415"/>
    </row>
    <row r="360" spans="1:6" s="19" customFormat="1" ht="12">
      <c r="A360" s="18"/>
      <c r="B360" s="47" t="s">
        <v>35</v>
      </c>
      <c r="C360" s="48"/>
      <c r="D360" s="413" t="s">
        <v>38</v>
      </c>
      <c r="E360" s="414"/>
      <c r="F360" s="416"/>
    </row>
    <row r="361" spans="1:6" s="19" customFormat="1" ht="12">
      <c r="A361" s="18"/>
      <c r="B361" s="47" t="s">
        <v>36</v>
      </c>
      <c r="C361" s="48"/>
      <c r="D361" s="413" t="s">
        <v>40</v>
      </c>
      <c r="E361" s="414"/>
      <c r="F361" s="416"/>
    </row>
    <row r="362" spans="1:6" s="19" customFormat="1" ht="12">
      <c r="A362" s="18"/>
      <c r="B362" s="47" t="s">
        <v>37</v>
      </c>
      <c r="C362" s="48"/>
      <c r="D362" s="417"/>
      <c r="E362" s="418"/>
      <c r="F362" s="419"/>
    </row>
    <row r="363" spans="1:6" s="19" customFormat="1" ht="12">
      <c r="A363" s="18"/>
      <c r="B363" s="20"/>
      <c r="C363" s="21"/>
      <c r="D363" s="417"/>
      <c r="E363" s="418"/>
      <c r="F363" s="419"/>
    </row>
    <row r="364" spans="1:6" ht="18" customHeight="1">
      <c r="A364" s="120"/>
      <c r="B364" s="802" t="s">
        <v>539</v>
      </c>
      <c r="C364" s="16"/>
      <c r="D364" s="421"/>
      <c r="E364" s="422"/>
      <c r="F364" s="423"/>
    </row>
    <row r="365" spans="1:6" ht="15.75">
      <c r="A365" s="118"/>
      <c r="B365" s="122" t="s">
        <v>15</v>
      </c>
      <c r="C365" s="123"/>
      <c r="D365" s="389"/>
      <c r="E365" s="390"/>
      <c r="F365" s="391"/>
    </row>
    <row r="366" spans="1:6" ht="15">
      <c r="A366" s="24" t="s">
        <v>4</v>
      </c>
      <c r="B366" s="36" t="s">
        <v>9</v>
      </c>
      <c r="C366" s="37" t="s">
        <v>10</v>
      </c>
      <c r="D366" s="392" t="s">
        <v>43</v>
      </c>
      <c r="E366" s="393">
        <v>0</v>
      </c>
      <c r="F366" s="394">
        <f>E366</f>
        <v>0</v>
      </c>
    </row>
    <row r="367" spans="1:6" ht="15">
      <c r="A367" s="24"/>
      <c r="B367" s="36"/>
      <c r="C367" s="37" t="s">
        <v>11</v>
      </c>
      <c r="D367" s="392"/>
      <c r="E367" s="393">
        <v>0</v>
      </c>
      <c r="F367" s="394">
        <f>E367</f>
        <v>0</v>
      </c>
    </row>
    <row r="368" spans="1:6" ht="15">
      <c r="A368" s="24"/>
      <c r="B368" s="36" t="s">
        <v>43</v>
      </c>
      <c r="C368" s="37"/>
      <c r="D368" s="392" t="s">
        <v>43</v>
      </c>
      <c r="E368" s="393"/>
      <c r="F368" s="394"/>
    </row>
    <row r="369" spans="1:6" ht="15">
      <c r="A369" s="24" t="s">
        <v>5</v>
      </c>
      <c r="B369" s="25" t="s">
        <v>8</v>
      </c>
      <c r="C369" s="26" t="s">
        <v>12</v>
      </c>
      <c r="D369" s="395"/>
      <c r="E369" s="396">
        <v>0</v>
      </c>
      <c r="F369" s="394">
        <f>E369</f>
        <v>0</v>
      </c>
    </row>
    <row r="370" spans="1:6" ht="15">
      <c r="A370" s="24"/>
      <c r="B370" s="25"/>
      <c r="C370" s="26" t="s">
        <v>13</v>
      </c>
      <c r="D370" s="395"/>
      <c r="E370" s="396">
        <v>0</v>
      </c>
      <c r="F370" s="394">
        <f>E370</f>
        <v>0</v>
      </c>
    </row>
    <row r="371" spans="1:6" ht="15">
      <c r="A371" s="24"/>
      <c r="B371" s="25"/>
      <c r="C371" s="26" t="s">
        <v>14</v>
      </c>
      <c r="D371" s="395"/>
      <c r="E371" s="396">
        <v>0</v>
      </c>
      <c r="F371" s="394">
        <f>E371</f>
        <v>0</v>
      </c>
    </row>
    <row r="372" spans="1:6" ht="15">
      <c r="A372" s="24"/>
      <c r="B372" s="38"/>
      <c r="C372" s="26"/>
      <c r="D372" s="395"/>
      <c r="E372" s="396"/>
      <c r="F372" s="394"/>
    </row>
    <row r="373" spans="1:6" ht="15.75">
      <c r="A373" s="8"/>
      <c r="B373" s="9" t="s">
        <v>16</v>
      </c>
      <c r="C373" s="10"/>
      <c r="D373" s="397"/>
      <c r="E373" s="398"/>
      <c r="F373" s="391"/>
    </row>
    <row r="374" spans="1:6" ht="15">
      <c r="A374" s="24" t="s">
        <v>6</v>
      </c>
      <c r="B374" s="25" t="s">
        <v>3</v>
      </c>
      <c r="C374" s="26" t="s">
        <v>44</v>
      </c>
      <c r="D374" s="395"/>
      <c r="E374" s="396">
        <v>0</v>
      </c>
      <c r="F374" s="394">
        <f>E374</f>
        <v>0</v>
      </c>
    </row>
    <row r="375" spans="1:6" ht="15">
      <c r="A375" s="24"/>
      <c r="B375" s="25"/>
      <c r="C375" s="26" t="s">
        <v>19</v>
      </c>
      <c r="D375" s="395"/>
      <c r="E375" s="396">
        <v>0</v>
      </c>
      <c r="F375" s="394">
        <f>E375</f>
        <v>0</v>
      </c>
    </row>
    <row r="376" spans="1:6" ht="15">
      <c r="A376" s="24"/>
      <c r="B376" s="25"/>
      <c r="C376" s="26" t="s">
        <v>20</v>
      </c>
      <c r="D376" s="395"/>
      <c r="E376" s="396">
        <v>0</v>
      </c>
      <c r="F376" s="394">
        <f>E376</f>
        <v>0</v>
      </c>
    </row>
    <row r="377" spans="1:6" ht="15">
      <c r="A377" s="24"/>
      <c r="B377" s="25"/>
      <c r="C377" s="26" t="s">
        <v>21</v>
      </c>
      <c r="D377" s="395"/>
      <c r="E377" s="396">
        <v>0</v>
      </c>
      <c r="F377" s="394">
        <f>E377</f>
        <v>0</v>
      </c>
    </row>
    <row r="378" spans="1:6" ht="15">
      <c r="A378" s="24"/>
      <c r="B378" s="25"/>
      <c r="C378" s="26"/>
      <c r="D378" s="395"/>
      <c r="E378" s="396"/>
      <c r="F378" s="394"/>
    </row>
    <row r="379" spans="1:6" ht="15">
      <c r="A379" s="24" t="s">
        <v>7</v>
      </c>
      <c r="B379" s="25" t="s">
        <v>17</v>
      </c>
      <c r="C379" s="26" t="s">
        <v>22</v>
      </c>
      <c r="D379" s="395"/>
      <c r="E379" s="396">
        <v>0</v>
      </c>
      <c r="F379" s="394">
        <f>E379</f>
        <v>0</v>
      </c>
    </row>
    <row r="380" spans="1:6" ht="15">
      <c r="A380" s="24"/>
      <c r="B380" s="28"/>
      <c r="C380" s="29"/>
      <c r="D380" s="399"/>
      <c r="E380" s="400"/>
      <c r="F380" s="394"/>
    </row>
    <row r="381" spans="1:6" ht="15">
      <c r="A381" s="24" t="s">
        <v>27</v>
      </c>
      <c r="B381" s="28" t="s">
        <v>18</v>
      </c>
      <c r="C381" s="29" t="s">
        <v>23</v>
      </c>
      <c r="D381" s="399"/>
      <c r="E381" s="400">
        <v>0</v>
      </c>
      <c r="F381" s="394">
        <f t="shared" ref="F381:F392" si="11">E381</f>
        <v>0</v>
      </c>
    </row>
    <row r="382" spans="1:6" ht="15">
      <c r="A382" s="24"/>
      <c r="B382" s="30"/>
      <c r="C382" s="29" t="s">
        <v>24</v>
      </c>
      <c r="D382" s="399"/>
      <c r="E382" s="400">
        <v>0</v>
      </c>
      <c r="F382" s="394">
        <f t="shared" si="11"/>
        <v>0</v>
      </c>
    </row>
    <row r="383" spans="1:6" ht="15">
      <c r="A383" s="24"/>
      <c r="B383" s="28"/>
      <c r="C383" s="29" t="s">
        <v>25</v>
      </c>
      <c r="D383" s="399"/>
      <c r="E383" s="400">
        <v>0</v>
      </c>
      <c r="F383" s="394">
        <f t="shared" si="11"/>
        <v>0</v>
      </c>
    </row>
    <row r="384" spans="1:6" ht="15">
      <c r="A384" s="24"/>
      <c r="B384" s="28"/>
      <c r="C384" s="29"/>
      <c r="D384" s="399"/>
      <c r="E384" s="400"/>
      <c r="F384" s="394"/>
    </row>
    <row r="385" spans="1:6" ht="15">
      <c r="A385" s="24" t="s">
        <v>26</v>
      </c>
      <c r="B385" s="28" t="s">
        <v>28</v>
      </c>
      <c r="C385" s="29" t="s">
        <v>29</v>
      </c>
      <c r="D385" s="399" t="s">
        <v>43</v>
      </c>
      <c r="E385" s="400">
        <v>0</v>
      </c>
      <c r="F385" s="394">
        <f t="shared" si="11"/>
        <v>0</v>
      </c>
    </row>
    <row r="386" spans="1:6" ht="15">
      <c r="A386" s="24"/>
      <c r="B386" s="28"/>
      <c r="C386" s="29" t="s">
        <v>30</v>
      </c>
      <c r="D386" s="399"/>
      <c r="E386" s="400">
        <v>0</v>
      </c>
      <c r="F386" s="394">
        <f t="shared" si="11"/>
        <v>0</v>
      </c>
    </row>
    <row r="387" spans="1:6" ht="15">
      <c r="A387" s="24"/>
      <c r="B387" s="31"/>
      <c r="C387" s="29" t="s">
        <v>31</v>
      </c>
      <c r="D387" s="399"/>
      <c r="E387" s="400">
        <v>0</v>
      </c>
      <c r="F387" s="394">
        <f t="shared" si="11"/>
        <v>0</v>
      </c>
    </row>
    <row r="388" spans="1:6" ht="15">
      <c r="A388" s="24"/>
      <c r="B388" s="31"/>
      <c r="C388" s="29" t="s">
        <v>32</v>
      </c>
      <c r="D388" s="399"/>
      <c r="E388" s="400">
        <v>0</v>
      </c>
      <c r="F388" s="394">
        <f t="shared" si="11"/>
        <v>0</v>
      </c>
    </row>
    <row r="389" spans="1:6" ht="15">
      <c r="A389" s="24"/>
      <c r="B389" s="32"/>
      <c r="C389" s="33"/>
      <c r="D389" s="395"/>
      <c r="E389" s="400"/>
      <c r="F389" s="394"/>
    </row>
    <row r="390" spans="1:6" ht="15">
      <c r="A390" s="24" t="s">
        <v>47</v>
      </c>
      <c r="B390" s="28" t="s">
        <v>46</v>
      </c>
      <c r="C390" s="29" t="s">
        <v>48</v>
      </c>
      <c r="D390" s="402"/>
      <c r="E390" s="400">
        <v>0</v>
      </c>
      <c r="F390" s="394">
        <f t="shared" si="11"/>
        <v>0</v>
      </c>
    </row>
    <row r="391" spans="1:6" ht="15">
      <c r="A391" s="24"/>
      <c r="B391" s="32"/>
      <c r="C391" s="33" t="s">
        <v>49</v>
      </c>
      <c r="D391" s="399"/>
      <c r="E391" s="400">
        <v>0</v>
      </c>
      <c r="F391" s="394">
        <f t="shared" si="11"/>
        <v>0</v>
      </c>
    </row>
    <row r="392" spans="1:6" ht="15">
      <c r="A392" s="24"/>
      <c r="B392" s="32"/>
      <c r="C392" s="33" t="s">
        <v>50</v>
      </c>
      <c r="D392" s="395"/>
      <c r="E392" s="400">
        <v>0</v>
      </c>
      <c r="F392" s="394">
        <f t="shared" si="11"/>
        <v>0</v>
      </c>
    </row>
    <row r="393" spans="1:6" ht="15.75" thickBot="1">
      <c r="A393" s="24"/>
      <c r="B393" s="34"/>
      <c r="C393" s="35"/>
      <c r="D393" s="395"/>
      <c r="E393" s="396"/>
      <c r="F393" s="403"/>
    </row>
    <row r="394" spans="1:6" ht="18" customHeight="1" thickTop="1" thickBot="1">
      <c r="A394" s="118"/>
      <c r="B394" s="13" t="s">
        <v>34</v>
      </c>
      <c r="C394" s="14"/>
      <c r="D394" s="404"/>
      <c r="E394" s="405"/>
      <c r="F394" s="406">
        <f>SUM(F366:F392)</f>
        <v>0</v>
      </c>
    </row>
    <row r="395" spans="1:6" ht="18" customHeight="1" thickTop="1">
      <c r="A395" s="6"/>
      <c r="B395" s="22" t="s">
        <v>41</v>
      </c>
      <c r="C395" s="23"/>
      <c r="D395" s="424" t="s">
        <v>42</v>
      </c>
      <c r="E395" s="425"/>
      <c r="F395" s="426"/>
    </row>
    <row r="396" spans="1:6" s="44" customFormat="1">
      <c r="A396" s="6"/>
      <c r="B396" s="45"/>
      <c r="C396" s="46"/>
      <c r="D396" s="407"/>
      <c r="E396" s="408"/>
      <c r="F396" s="409"/>
    </row>
    <row r="397" spans="1:6" s="5" customFormat="1">
      <c r="A397" s="3"/>
      <c r="B397" s="17" t="s">
        <v>51</v>
      </c>
      <c r="C397" s="17"/>
      <c r="D397" s="410" t="s">
        <v>554</v>
      </c>
      <c r="E397" s="411"/>
      <c r="F397" s="412"/>
    </row>
    <row r="398" spans="1:6" s="19" customFormat="1" ht="12">
      <c r="A398" s="18"/>
      <c r="B398" s="50" t="s">
        <v>39</v>
      </c>
      <c r="C398" s="49"/>
      <c r="D398" s="413" t="s">
        <v>45</v>
      </c>
      <c r="E398" s="414"/>
      <c r="F398" s="415"/>
    </row>
    <row r="399" spans="1:6" s="19" customFormat="1" ht="12">
      <c r="A399" s="18"/>
      <c r="B399" s="47" t="s">
        <v>35</v>
      </c>
      <c r="C399" s="48"/>
      <c r="D399" s="413" t="s">
        <v>38</v>
      </c>
      <c r="E399" s="414"/>
      <c r="F399" s="416"/>
    </row>
    <row r="400" spans="1:6" s="19" customFormat="1" ht="12">
      <c r="A400" s="18"/>
      <c r="B400" s="47" t="s">
        <v>36</v>
      </c>
      <c r="C400" s="48"/>
      <c r="D400" s="413" t="s">
        <v>40</v>
      </c>
      <c r="E400" s="414"/>
      <c r="F400" s="416"/>
    </row>
    <row r="401" spans="1:6" s="19" customFormat="1" ht="12">
      <c r="A401" s="18"/>
      <c r="B401" s="47" t="s">
        <v>37</v>
      </c>
      <c r="C401" s="48"/>
      <c r="D401" s="417"/>
      <c r="E401" s="418"/>
      <c r="F401" s="419"/>
    </row>
    <row r="402" spans="1:6" s="19" customFormat="1" ht="12">
      <c r="A402" s="18"/>
      <c r="B402" s="20"/>
      <c r="C402" s="21"/>
      <c r="D402" s="417"/>
      <c r="E402" s="418"/>
      <c r="F402" s="419"/>
    </row>
    <row r="403" spans="1:6" ht="15.75">
      <c r="A403" s="120"/>
      <c r="B403" s="802" t="s">
        <v>538</v>
      </c>
      <c r="C403" s="16"/>
      <c r="D403" s="421"/>
      <c r="E403" s="422"/>
      <c r="F403" s="423"/>
    </row>
    <row r="404" spans="1:6" ht="15.75">
      <c r="A404" s="118"/>
      <c r="B404" s="122" t="s">
        <v>15</v>
      </c>
      <c r="C404" s="123"/>
      <c r="D404" s="389"/>
      <c r="E404" s="390"/>
      <c r="F404" s="391"/>
    </row>
    <row r="405" spans="1:6" ht="15">
      <c r="A405" s="24" t="s">
        <v>4</v>
      </c>
      <c r="B405" s="36" t="s">
        <v>9</v>
      </c>
      <c r="C405" s="37" t="s">
        <v>10</v>
      </c>
      <c r="D405" s="392" t="s">
        <v>43</v>
      </c>
      <c r="E405" s="393">
        <v>0</v>
      </c>
      <c r="F405" s="394">
        <f>E405</f>
        <v>0</v>
      </c>
    </row>
    <row r="406" spans="1:6" ht="15">
      <c r="A406" s="24"/>
      <c r="B406" s="36"/>
      <c r="C406" s="37" t="s">
        <v>11</v>
      </c>
      <c r="D406" s="392"/>
      <c r="E406" s="393">
        <v>0</v>
      </c>
      <c r="F406" s="394">
        <f>E406</f>
        <v>0</v>
      </c>
    </row>
    <row r="407" spans="1:6" ht="15">
      <c r="A407" s="24"/>
      <c r="B407" s="36"/>
      <c r="C407" s="37"/>
      <c r="D407" s="392" t="s">
        <v>43</v>
      </c>
      <c r="E407" s="393"/>
      <c r="F407" s="394"/>
    </row>
    <row r="408" spans="1:6" ht="15">
      <c r="A408" s="24" t="s">
        <v>5</v>
      </c>
      <c r="B408" s="25" t="s">
        <v>8</v>
      </c>
      <c r="C408" s="26" t="s">
        <v>12</v>
      </c>
      <c r="D408" s="395"/>
      <c r="E408" s="396">
        <v>0</v>
      </c>
      <c r="F408" s="394">
        <f>E408</f>
        <v>0</v>
      </c>
    </row>
    <row r="409" spans="1:6" ht="15">
      <c r="A409" s="24"/>
      <c r="B409" s="25"/>
      <c r="C409" s="26" t="s">
        <v>13</v>
      </c>
      <c r="D409" s="395"/>
      <c r="E409" s="396">
        <v>0</v>
      </c>
      <c r="F409" s="394">
        <f>E409</f>
        <v>0</v>
      </c>
    </row>
    <row r="410" spans="1:6" ht="15">
      <c r="A410" s="24"/>
      <c r="B410" s="25"/>
      <c r="C410" s="26" t="s">
        <v>14</v>
      </c>
      <c r="D410" s="395"/>
      <c r="E410" s="396">
        <v>0</v>
      </c>
      <c r="F410" s="394">
        <f>E410</f>
        <v>0</v>
      </c>
    </row>
    <row r="411" spans="1:6" ht="15">
      <c r="A411" s="24"/>
      <c r="B411" s="38"/>
      <c r="C411" s="26"/>
      <c r="D411" s="395"/>
      <c r="E411" s="396"/>
      <c r="F411" s="394"/>
    </row>
    <row r="412" spans="1:6" ht="15.75">
      <c r="A412" s="8"/>
      <c r="B412" s="9" t="s">
        <v>16</v>
      </c>
      <c r="C412" s="10"/>
      <c r="D412" s="397"/>
      <c r="E412" s="398"/>
      <c r="F412" s="391"/>
    </row>
    <row r="413" spans="1:6" ht="15">
      <c r="A413" s="24" t="s">
        <v>6</v>
      </c>
      <c r="B413" s="25" t="s">
        <v>3</v>
      </c>
      <c r="C413" s="26" t="s">
        <v>44</v>
      </c>
      <c r="D413" s="395"/>
      <c r="E413" s="396">
        <v>0</v>
      </c>
      <c r="F413" s="394">
        <f>E413</f>
        <v>0</v>
      </c>
    </row>
    <row r="414" spans="1:6" ht="15">
      <c r="A414" s="24"/>
      <c r="B414" s="25"/>
      <c r="C414" s="26" t="s">
        <v>19</v>
      </c>
      <c r="D414" s="395"/>
      <c r="E414" s="396">
        <v>0</v>
      </c>
      <c r="F414" s="394">
        <f>E414</f>
        <v>0</v>
      </c>
    </row>
    <row r="415" spans="1:6" ht="15">
      <c r="A415" s="24"/>
      <c r="B415" s="25"/>
      <c r="C415" s="26" t="s">
        <v>20</v>
      </c>
      <c r="D415" s="395"/>
      <c r="E415" s="396">
        <v>0</v>
      </c>
      <c r="F415" s="394">
        <f>E415</f>
        <v>0</v>
      </c>
    </row>
    <row r="416" spans="1:6" ht="15">
      <c r="A416" s="24"/>
      <c r="B416" s="25"/>
      <c r="C416" s="26" t="s">
        <v>21</v>
      </c>
      <c r="D416" s="395"/>
      <c r="E416" s="396">
        <v>0</v>
      </c>
      <c r="F416" s="394">
        <f>E416</f>
        <v>0</v>
      </c>
    </row>
    <row r="417" spans="1:6" ht="15">
      <c r="A417" s="24"/>
      <c r="B417" s="25"/>
      <c r="C417" s="26"/>
      <c r="D417" s="395"/>
      <c r="E417" s="396"/>
      <c r="F417" s="394"/>
    </row>
    <row r="418" spans="1:6" ht="15">
      <c r="A418" s="24" t="s">
        <v>7</v>
      </c>
      <c r="B418" s="25" t="s">
        <v>17</v>
      </c>
      <c r="C418" s="26" t="s">
        <v>22</v>
      </c>
      <c r="D418" s="395"/>
      <c r="E418" s="396">
        <v>0</v>
      </c>
      <c r="F418" s="394">
        <f>E418</f>
        <v>0</v>
      </c>
    </row>
    <row r="419" spans="1:6" ht="15">
      <c r="A419" s="24"/>
      <c r="B419" s="28"/>
      <c r="C419" s="29"/>
      <c r="D419" s="399"/>
      <c r="E419" s="400"/>
      <c r="F419" s="394"/>
    </row>
    <row r="420" spans="1:6" ht="15">
      <c r="A420" s="24" t="s">
        <v>27</v>
      </c>
      <c r="B420" s="28" t="s">
        <v>18</v>
      </c>
      <c r="C420" s="29" t="s">
        <v>23</v>
      </c>
      <c r="D420" s="399"/>
      <c r="E420" s="400">
        <v>0</v>
      </c>
      <c r="F420" s="394">
        <f t="shared" ref="F420:F431" si="12">E420</f>
        <v>0</v>
      </c>
    </row>
    <row r="421" spans="1:6" ht="15">
      <c r="A421" s="24"/>
      <c r="B421" s="30"/>
      <c r="C421" s="29" t="s">
        <v>24</v>
      </c>
      <c r="D421" s="399"/>
      <c r="E421" s="400">
        <v>0</v>
      </c>
      <c r="F421" s="394">
        <f t="shared" si="12"/>
        <v>0</v>
      </c>
    </row>
    <row r="422" spans="1:6" ht="15">
      <c r="A422" s="24"/>
      <c r="B422" s="28"/>
      <c r="C422" s="29" t="s">
        <v>25</v>
      </c>
      <c r="D422" s="399"/>
      <c r="E422" s="400">
        <v>0</v>
      </c>
      <c r="F422" s="394">
        <f t="shared" si="12"/>
        <v>0</v>
      </c>
    </row>
    <row r="423" spans="1:6" ht="15">
      <c r="A423" s="24"/>
      <c r="B423" s="28"/>
      <c r="C423" s="29"/>
      <c r="D423" s="399"/>
      <c r="E423" s="400"/>
      <c r="F423" s="394"/>
    </row>
    <row r="424" spans="1:6" ht="15">
      <c r="A424" s="24" t="s">
        <v>26</v>
      </c>
      <c r="B424" s="28" t="s">
        <v>28</v>
      </c>
      <c r="C424" s="29" t="s">
        <v>29</v>
      </c>
      <c r="D424" s="399" t="s">
        <v>43</v>
      </c>
      <c r="E424" s="400">
        <v>0</v>
      </c>
      <c r="F424" s="394">
        <f t="shared" si="12"/>
        <v>0</v>
      </c>
    </row>
    <row r="425" spans="1:6" ht="15">
      <c r="A425" s="24"/>
      <c r="B425" s="28"/>
      <c r="C425" s="29" t="s">
        <v>30</v>
      </c>
      <c r="D425" s="399"/>
      <c r="E425" s="400">
        <v>0</v>
      </c>
      <c r="F425" s="394">
        <f t="shared" si="12"/>
        <v>0</v>
      </c>
    </row>
    <row r="426" spans="1:6" ht="15">
      <c r="A426" s="24"/>
      <c r="B426" s="31"/>
      <c r="C426" s="29" t="s">
        <v>31</v>
      </c>
      <c r="D426" s="399"/>
      <c r="E426" s="400">
        <v>0</v>
      </c>
      <c r="F426" s="394">
        <f t="shared" si="12"/>
        <v>0</v>
      </c>
    </row>
    <row r="427" spans="1:6" ht="15">
      <c r="A427" s="24"/>
      <c r="B427" s="31"/>
      <c r="C427" s="29" t="s">
        <v>32</v>
      </c>
      <c r="D427" s="399"/>
      <c r="E427" s="400">
        <v>0</v>
      </c>
      <c r="F427" s="394">
        <f t="shared" si="12"/>
        <v>0</v>
      </c>
    </row>
    <row r="428" spans="1:6" ht="15">
      <c r="A428" s="24"/>
      <c r="B428" s="32"/>
      <c r="C428" s="33"/>
      <c r="D428" s="395"/>
      <c r="E428" s="400"/>
      <c r="F428" s="394"/>
    </row>
    <row r="429" spans="1:6" ht="15">
      <c r="A429" s="24" t="s">
        <v>47</v>
      </c>
      <c r="B429" s="28" t="s">
        <v>46</v>
      </c>
      <c r="C429" s="29" t="s">
        <v>48</v>
      </c>
      <c r="D429" s="402"/>
      <c r="E429" s="400">
        <v>0</v>
      </c>
      <c r="F429" s="394">
        <f t="shared" si="12"/>
        <v>0</v>
      </c>
    </row>
    <row r="430" spans="1:6" ht="15">
      <c r="A430" s="24"/>
      <c r="B430" s="32"/>
      <c r="C430" s="33" t="s">
        <v>49</v>
      </c>
      <c r="D430" s="399"/>
      <c r="E430" s="400">
        <v>0</v>
      </c>
      <c r="F430" s="394">
        <f t="shared" si="12"/>
        <v>0</v>
      </c>
    </row>
    <row r="431" spans="1:6" ht="15">
      <c r="A431" s="24"/>
      <c r="B431" s="32"/>
      <c r="C431" s="33" t="s">
        <v>50</v>
      </c>
      <c r="D431" s="395"/>
      <c r="E431" s="400">
        <v>0</v>
      </c>
      <c r="F431" s="394">
        <f t="shared" si="12"/>
        <v>0</v>
      </c>
    </row>
    <row r="432" spans="1:6" ht="15.75" thickBot="1">
      <c r="A432" s="24"/>
      <c r="B432" s="34"/>
      <c r="C432" s="35"/>
      <c r="D432" s="395"/>
      <c r="E432" s="396"/>
      <c r="F432" s="403"/>
    </row>
    <row r="433" spans="1:6" ht="18" customHeight="1" thickTop="1" thickBot="1">
      <c r="A433" s="118"/>
      <c r="B433" s="13" t="s">
        <v>34</v>
      </c>
      <c r="C433" s="14"/>
      <c r="D433" s="404"/>
      <c r="E433" s="405"/>
      <c r="F433" s="406">
        <f>SUM(F405:F431)</f>
        <v>0</v>
      </c>
    </row>
    <row r="434" spans="1:6" ht="18" customHeight="1" thickTop="1">
      <c r="A434" s="6"/>
      <c r="B434" s="22" t="s">
        <v>41</v>
      </c>
      <c r="C434" s="23"/>
      <c r="D434" s="424" t="s">
        <v>42</v>
      </c>
      <c r="E434" s="425"/>
      <c r="F434" s="426"/>
    </row>
    <row r="435" spans="1:6" s="44" customFormat="1">
      <c r="A435" s="6"/>
      <c r="B435" s="45"/>
      <c r="C435" s="46"/>
      <c r="D435" s="407"/>
      <c r="E435" s="408"/>
      <c r="F435" s="409"/>
    </row>
    <row r="436" spans="1:6" s="5" customFormat="1">
      <c r="A436" s="3"/>
      <c r="B436" s="17" t="s">
        <v>51</v>
      </c>
      <c r="C436" s="17"/>
      <c r="D436" s="410" t="s">
        <v>554</v>
      </c>
      <c r="E436" s="411"/>
      <c r="F436" s="412"/>
    </row>
    <row r="437" spans="1:6" s="19" customFormat="1" ht="12">
      <c r="A437" s="18"/>
      <c r="B437" s="50" t="s">
        <v>39</v>
      </c>
      <c r="C437" s="49"/>
      <c r="D437" s="413" t="s">
        <v>45</v>
      </c>
      <c r="E437" s="414"/>
      <c r="F437" s="415"/>
    </row>
    <row r="438" spans="1:6" s="19" customFormat="1" ht="12">
      <c r="A438" s="18"/>
      <c r="B438" s="47" t="s">
        <v>35</v>
      </c>
      <c r="C438" s="48"/>
      <c r="D438" s="413" t="s">
        <v>38</v>
      </c>
      <c r="E438" s="414"/>
      <c r="F438" s="416"/>
    </row>
    <row r="439" spans="1:6" s="19" customFormat="1" ht="12">
      <c r="A439" s="18"/>
      <c r="B439" s="47" t="s">
        <v>36</v>
      </c>
      <c r="C439" s="48"/>
      <c r="D439" s="413" t="s">
        <v>40</v>
      </c>
      <c r="E439" s="414"/>
      <c r="F439" s="416"/>
    </row>
    <row r="440" spans="1:6" s="19" customFormat="1" ht="12">
      <c r="A440" s="18"/>
      <c r="B440" s="47" t="s">
        <v>37</v>
      </c>
      <c r="C440" s="48"/>
      <c r="D440" s="417"/>
      <c r="E440" s="418"/>
      <c r="F440" s="419"/>
    </row>
    <row r="441" spans="1:6" s="19" customFormat="1" ht="12">
      <c r="A441" s="18"/>
      <c r="B441" s="20"/>
      <c r="C441" s="21"/>
      <c r="D441" s="417"/>
      <c r="E441" s="418"/>
      <c r="F441" s="419"/>
    </row>
    <row r="442" spans="1:6" ht="15.75">
      <c r="A442" s="120"/>
      <c r="B442" s="803" t="s">
        <v>827</v>
      </c>
      <c r="C442" s="16"/>
      <c r="D442" s="421"/>
      <c r="E442" s="422"/>
      <c r="F442" s="423"/>
    </row>
    <row r="443" spans="1:6" ht="15.75">
      <c r="A443" s="118"/>
      <c r="B443" s="122" t="s">
        <v>15</v>
      </c>
      <c r="C443" s="123"/>
      <c r="D443" s="389"/>
      <c r="E443" s="390"/>
      <c r="F443" s="391"/>
    </row>
    <row r="444" spans="1:6" ht="15">
      <c r="A444" s="24" t="s">
        <v>4</v>
      </c>
      <c r="B444" s="36" t="s">
        <v>9</v>
      </c>
      <c r="C444" s="37" t="s">
        <v>10</v>
      </c>
      <c r="D444" s="392" t="s">
        <v>43</v>
      </c>
      <c r="E444" s="393">
        <v>0</v>
      </c>
      <c r="F444" s="394">
        <f>E444</f>
        <v>0</v>
      </c>
    </row>
    <row r="445" spans="1:6" ht="15">
      <c r="A445" s="24"/>
      <c r="B445" s="36"/>
      <c r="C445" s="37" t="s">
        <v>11</v>
      </c>
      <c r="D445" s="392"/>
      <c r="E445" s="393">
        <v>0</v>
      </c>
      <c r="F445" s="394">
        <f>E445</f>
        <v>0</v>
      </c>
    </row>
    <row r="446" spans="1:6" ht="15">
      <c r="A446" s="24"/>
      <c r="B446" s="36"/>
      <c r="C446" s="37"/>
      <c r="D446" s="392" t="s">
        <v>43</v>
      </c>
      <c r="E446" s="393"/>
      <c r="F446" s="394"/>
    </row>
    <row r="447" spans="1:6" ht="15">
      <c r="A447" s="24" t="s">
        <v>5</v>
      </c>
      <c r="B447" s="25" t="s">
        <v>8</v>
      </c>
      <c r="C447" s="26" t="s">
        <v>12</v>
      </c>
      <c r="D447" s="395"/>
      <c r="E447" s="396">
        <v>0</v>
      </c>
      <c r="F447" s="394">
        <f>E447</f>
        <v>0</v>
      </c>
    </row>
    <row r="448" spans="1:6" ht="15">
      <c r="A448" s="24"/>
      <c r="B448" s="25"/>
      <c r="C448" s="26" t="s">
        <v>13</v>
      </c>
      <c r="D448" s="395"/>
      <c r="E448" s="396">
        <v>0</v>
      </c>
      <c r="F448" s="394">
        <f>E448</f>
        <v>0</v>
      </c>
    </row>
    <row r="449" spans="1:6" ht="15">
      <c r="A449" s="24"/>
      <c r="B449" s="25"/>
      <c r="C449" s="26" t="s">
        <v>14</v>
      </c>
      <c r="D449" s="395"/>
      <c r="E449" s="396">
        <v>0</v>
      </c>
      <c r="F449" s="394">
        <f>E449</f>
        <v>0</v>
      </c>
    </row>
    <row r="450" spans="1:6" ht="15">
      <c r="A450" s="24"/>
      <c r="B450" s="38"/>
      <c r="C450" s="26"/>
      <c r="D450" s="395"/>
      <c r="E450" s="396"/>
      <c r="F450" s="394"/>
    </row>
    <row r="451" spans="1:6" ht="15.75">
      <c r="A451" s="8"/>
      <c r="B451" s="9" t="s">
        <v>16</v>
      </c>
      <c r="C451" s="10"/>
      <c r="D451" s="397"/>
      <c r="E451" s="398"/>
      <c r="F451" s="391"/>
    </row>
    <row r="452" spans="1:6" ht="15">
      <c r="A452" s="24" t="s">
        <v>6</v>
      </c>
      <c r="B452" s="25" t="s">
        <v>3</v>
      </c>
      <c r="C452" s="26" t="s">
        <v>44</v>
      </c>
      <c r="D452" s="395"/>
      <c r="E452" s="396">
        <v>0</v>
      </c>
      <c r="F452" s="394">
        <f>E452</f>
        <v>0</v>
      </c>
    </row>
    <row r="453" spans="1:6" ht="15">
      <c r="A453" s="24"/>
      <c r="B453" s="25"/>
      <c r="C453" s="26" t="s">
        <v>19</v>
      </c>
      <c r="D453" s="395"/>
      <c r="E453" s="396">
        <v>0</v>
      </c>
      <c r="F453" s="394">
        <f>E453</f>
        <v>0</v>
      </c>
    </row>
    <row r="454" spans="1:6" ht="15">
      <c r="A454" s="24"/>
      <c r="B454" s="25"/>
      <c r="C454" s="26" t="s">
        <v>20</v>
      </c>
      <c r="D454" s="395"/>
      <c r="E454" s="396">
        <v>0</v>
      </c>
      <c r="F454" s="394">
        <f>E454</f>
        <v>0</v>
      </c>
    </row>
    <row r="455" spans="1:6" ht="15">
      <c r="A455" s="24"/>
      <c r="B455" s="25"/>
      <c r="C455" s="26" t="s">
        <v>21</v>
      </c>
      <c r="D455" s="395"/>
      <c r="E455" s="396">
        <v>0</v>
      </c>
      <c r="F455" s="394">
        <f>E455</f>
        <v>0</v>
      </c>
    </row>
    <row r="456" spans="1:6" ht="15">
      <c r="A456" s="24"/>
      <c r="B456" s="25"/>
      <c r="C456" s="26"/>
      <c r="D456" s="395"/>
      <c r="E456" s="396"/>
      <c r="F456" s="394"/>
    </row>
    <row r="457" spans="1:6" ht="15">
      <c r="A457" s="24" t="s">
        <v>7</v>
      </c>
      <c r="B457" s="25" t="s">
        <v>17</v>
      </c>
      <c r="C457" s="26" t="s">
        <v>22</v>
      </c>
      <c r="D457" s="395"/>
      <c r="E457" s="396">
        <v>0</v>
      </c>
      <c r="F457" s="394">
        <f>E457</f>
        <v>0</v>
      </c>
    </row>
    <row r="458" spans="1:6" ht="15">
      <c r="A458" s="24"/>
      <c r="B458" s="28"/>
      <c r="C458" s="29"/>
      <c r="D458" s="399"/>
      <c r="E458" s="400"/>
      <c r="F458" s="394"/>
    </row>
    <row r="459" spans="1:6" ht="15">
      <c r="A459" s="24" t="s">
        <v>27</v>
      </c>
      <c r="B459" s="28" t="s">
        <v>18</v>
      </c>
      <c r="C459" s="29" t="s">
        <v>23</v>
      </c>
      <c r="D459" s="399"/>
      <c r="E459" s="400">
        <v>0</v>
      </c>
      <c r="F459" s="394">
        <f t="shared" ref="F459:F470" si="13">E459</f>
        <v>0</v>
      </c>
    </row>
    <row r="460" spans="1:6" ht="15">
      <c r="A460" s="24"/>
      <c r="B460" s="30"/>
      <c r="C460" s="29" t="s">
        <v>24</v>
      </c>
      <c r="D460" s="399"/>
      <c r="E460" s="400">
        <v>0</v>
      </c>
      <c r="F460" s="394">
        <f t="shared" si="13"/>
        <v>0</v>
      </c>
    </row>
    <row r="461" spans="1:6" ht="15">
      <c r="A461" s="24"/>
      <c r="B461" s="28"/>
      <c r="C461" s="29" t="s">
        <v>25</v>
      </c>
      <c r="D461" s="399"/>
      <c r="E461" s="400">
        <v>0</v>
      </c>
      <c r="F461" s="394">
        <f t="shared" si="13"/>
        <v>0</v>
      </c>
    </row>
    <row r="462" spans="1:6" ht="15">
      <c r="A462" s="24"/>
      <c r="B462" s="28"/>
      <c r="C462" s="29"/>
      <c r="D462" s="399"/>
      <c r="E462" s="400"/>
      <c r="F462" s="394"/>
    </row>
    <row r="463" spans="1:6" ht="15">
      <c r="A463" s="24" t="s">
        <v>26</v>
      </c>
      <c r="B463" s="28" t="s">
        <v>28</v>
      </c>
      <c r="C463" s="29" t="s">
        <v>29</v>
      </c>
      <c r="D463" s="399" t="s">
        <v>43</v>
      </c>
      <c r="E463" s="400">
        <v>0</v>
      </c>
      <c r="F463" s="394">
        <f t="shared" si="13"/>
        <v>0</v>
      </c>
    </row>
    <row r="464" spans="1:6" ht="15">
      <c r="A464" s="24"/>
      <c r="B464" s="28"/>
      <c r="C464" s="29" t="s">
        <v>30</v>
      </c>
      <c r="D464" s="399"/>
      <c r="E464" s="400">
        <v>0</v>
      </c>
      <c r="F464" s="394">
        <f t="shared" si="13"/>
        <v>0</v>
      </c>
    </row>
    <row r="465" spans="1:6" ht="15">
      <c r="A465" s="24"/>
      <c r="B465" s="31"/>
      <c r="C465" s="29" t="s">
        <v>31</v>
      </c>
      <c r="D465" s="399"/>
      <c r="E465" s="400">
        <v>0</v>
      </c>
      <c r="F465" s="394">
        <f t="shared" si="13"/>
        <v>0</v>
      </c>
    </row>
    <row r="466" spans="1:6" ht="15">
      <c r="A466" s="24"/>
      <c r="B466" s="31"/>
      <c r="C466" s="29" t="s">
        <v>32</v>
      </c>
      <c r="D466" s="399"/>
      <c r="E466" s="400">
        <v>0</v>
      </c>
      <c r="F466" s="394">
        <f t="shared" si="13"/>
        <v>0</v>
      </c>
    </row>
    <row r="467" spans="1:6" ht="15">
      <c r="A467" s="24"/>
      <c r="B467" s="32"/>
      <c r="C467" s="33"/>
      <c r="D467" s="395"/>
      <c r="E467" s="400"/>
      <c r="F467" s="394"/>
    </row>
    <row r="468" spans="1:6" ht="15">
      <c r="A468" s="24" t="s">
        <v>47</v>
      </c>
      <c r="B468" s="28" t="s">
        <v>46</v>
      </c>
      <c r="C468" s="29" t="s">
        <v>48</v>
      </c>
      <c r="D468" s="402"/>
      <c r="E468" s="400">
        <v>0</v>
      </c>
      <c r="F468" s="394">
        <f t="shared" si="13"/>
        <v>0</v>
      </c>
    </row>
    <row r="469" spans="1:6" ht="15">
      <c r="A469" s="24"/>
      <c r="B469" s="32"/>
      <c r="C469" s="33" t="s">
        <v>49</v>
      </c>
      <c r="D469" s="399"/>
      <c r="E469" s="400">
        <v>0</v>
      </c>
      <c r="F469" s="394">
        <f t="shared" si="13"/>
        <v>0</v>
      </c>
    </row>
    <row r="470" spans="1:6" ht="15">
      <c r="A470" s="24"/>
      <c r="B470" s="32"/>
      <c r="C470" s="33" t="s">
        <v>50</v>
      </c>
      <c r="D470" s="395"/>
      <c r="E470" s="400">
        <v>0</v>
      </c>
      <c r="F470" s="394">
        <f t="shared" si="13"/>
        <v>0</v>
      </c>
    </row>
    <row r="471" spans="1:6" ht="15.75" thickBot="1">
      <c r="A471" s="24"/>
      <c r="B471" s="34"/>
      <c r="C471" s="35"/>
      <c r="D471" s="395"/>
      <c r="E471" s="396"/>
      <c r="F471" s="403"/>
    </row>
    <row r="472" spans="1:6" ht="18" customHeight="1" thickTop="1" thickBot="1">
      <c r="A472" s="118"/>
      <c r="B472" s="13" t="s">
        <v>34</v>
      </c>
      <c r="C472" s="14"/>
      <c r="D472" s="404"/>
      <c r="E472" s="405"/>
      <c r="F472" s="406">
        <f>SUM(F444:F470)</f>
        <v>0</v>
      </c>
    </row>
    <row r="473" spans="1:6" ht="13.5" thickTop="1">
      <c r="A473" s="6"/>
      <c r="B473" s="22" t="s">
        <v>41</v>
      </c>
      <c r="C473" s="23"/>
      <c r="D473" s="424" t="s">
        <v>42</v>
      </c>
      <c r="E473" s="425"/>
      <c r="F473" s="426"/>
    </row>
    <row r="474" spans="1:6" s="44" customFormat="1">
      <c r="A474" s="6"/>
      <c r="B474" s="45"/>
      <c r="C474" s="46"/>
      <c r="D474" s="407"/>
      <c r="E474" s="408"/>
      <c r="F474" s="409"/>
    </row>
    <row r="475" spans="1:6" s="5" customFormat="1">
      <c r="A475" s="3"/>
      <c r="B475" s="17" t="s">
        <v>51</v>
      </c>
      <c r="C475" s="17"/>
      <c r="D475" s="410" t="s">
        <v>554</v>
      </c>
      <c r="E475" s="411"/>
      <c r="F475" s="412"/>
    </row>
    <row r="476" spans="1:6" s="19" customFormat="1" ht="12">
      <c r="A476" s="18"/>
      <c r="B476" s="50" t="s">
        <v>39</v>
      </c>
      <c r="C476" s="49"/>
      <c r="D476" s="413" t="s">
        <v>45</v>
      </c>
      <c r="E476" s="414"/>
      <c r="F476" s="415"/>
    </row>
    <row r="477" spans="1:6" s="19" customFormat="1" ht="12">
      <c r="A477" s="18"/>
      <c r="B477" s="47" t="s">
        <v>35</v>
      </c>
      <c r="C477" s="48"/>
      <c r="D477" s="413" t="s">
        <v>38</v>
      </c>
      <c r="E477" s="414"/>
      <c r="F477" s="416"/>
    </row>
    <row r="478" spans="1:6" s="19" customFormat="1" ht="12">
      <c r="A478" s="18"/>
      <c r="B478" s="47" t="s">
        <v>36</v>
      </c>
      <c r="C478" s="48"/>
      <c r="D478" s="413" t="s">
        <v>40</v>
      </c>
      <c r="E478" s="414"/>
      <c r="F478" s="416"/>
    </row>
    <row r="479" spans="1:6" s="19" customFormat="1" ht="12">
      <c r="A479" s="18"/>
      <c r="B479" s="47" t="s">
        <v>37</v>
      </c>
      <c r="C479" s="48"/>
      <c r="D479" s="417"/>
      <c r="E479" s="418"/>
      <c r="F479" s="419"/>
    </row>
    <row r="480" spans="1:6" s="19" customFormat="1" ht="12">
      <c r="A480" s="18"/>
      <c r="B480" s="20"/>
      <c r="C480" s="21"/>
      <c r="D480" s="417"/>
      <c r="E480" s="418"/>
      <c r="F480" s="419"/>
    </row>
    <row r="481" spans="1:6" s="44" customFormat="1" ht="15.75">
      <c r="A481" s="89"/>
      <c r="B481" s="364" t="s">
        <v>70</v>
      </c>
      <c r="C481" s="91"/>
      <c r="D481" s="427"/>
      <c r="E481" s="428"/>
      <c r="F481" s="429"/>
    </row>
    <row r="482" spans="1:6" ht="15.75">
      <c r="A482" s="118"/>
      <c r="B482" s="122" t="s">
        <v>15</v>
      </c>
      <c r="C482" s="123"/>
      <c r="D482" s="389"/>
      <c r="E482" s="390"/>
      <c r="F482" s="391"/>
    </row>
    <row r="483" spans="1:6" ht="15">
      <c r="A483" s="24" t="s">
        <v>4</v>
      </c>
      <c r="B483" s="36" t="s">
        <v>9</v>
      </c>
      <c r="C483" s="37" t="s">
        <v>10</v>
      </c>
      <c r="D483" s="392" t="s">
        <v>43</v>
      </c>
      <c r="E483" s="393">
        <v>0</v>
      </c>
      <c r="F483" s="394">
        <f>E483</f>
        <v>0</v>
      </c>
    </row>
    <row r="484" spans="1:6" ht="15">
      <c r="A484" s="24"/>
      <c r="B484" s="36"/>
      <c r="C484" s="37" t="s">
        <v>11</v>
      </c>
      <c r="D484" s="392" t="s">
        <v>43</v>
      </c>
      <c r="E484" s="393">
        <v>0</v>
      </c>
      <c r="F484" s="394">
        <f>E484</f>
        <v>0</v>
      </c>
    </row>
    <row r="485" spans="1:6" ht="15">
      <c r="A485" s="24"/>
      <c r="B485" s="36"/>
      <c r="C485" s="37"/>
      <c r="D485" s="392" t="s">
        <v>43</v>
      </c>
      <c r="E485" s="393"/>
      <c r="F485" s="394"/>
    </row>
    <row r="486" spans="1:6" ht="15">
      <c r="A486" s="24" t="s">
        <v>5</v>
      </c>
      <c r="B486" s="25" t="s">
        <v>8</v>
      </c>
      <c r="C486" s="26" t="s">
        <v>12</v>
      </c>
      <c r="D486" s="395"/>
      <c r="E486" s="396">
        <v>0</v>
      </c>
      <c r="F486" s="394">
        <f>E486</f>
        <v>0</v>
      </c>
    </row>
    <row r="487" spans="1:6" ht="15">
      <c r="A487" s="24"/>
      <c r="B487" s="25"/>
      <c r="C487" s="26" t="s">
        <v>13</v>
      </c>
      <c r="D487" s="395"/>
      <c r="E487" s="396">
        <v>0</v>
      </c>
      <c r="F487" s="394">
        <f>E487</f>
        <v>0</v>
      </c>
    </row>
    <row r="488" spans="1:6" ht="15">
      <c r="A488" s="24"/>
      <c r="B488" s="25"/>
      <c r="C488" s="26" t="s">
        <v>14</v>
      </c>
      <c r="D488" s="395"/>
      <c r="E488" s="396">
        <v>0</v>
      </c>
      <c r="F488" s="394">
        <f>E488</f>
        <v>0</v>
      </c>
    </row>
    <row r="489" spans="1:6" ht="15">
      <c r="A489" s="24"/>
      <c r="B489" s="38"/>
      <c r="C489" s="26"/>
      <c r="D489" s="395"/>
      <c r="E489" s="396"/>
      <c r="F489" s="394"/>
    </row>
    <row r="490" spans="1:6" ht="15.75">
      <c r="A490" s="8"/>
      <c r="B490" s="9" t="s">
        <v>16</v>
      </c>
      <c r="C490" s="10"/>
      <c r="D490" s="397"/>
      <c r="E490" s="398"/>
      <c r="F490" s="391"/>
    </row>
    <row r="491" spans="1:6" ht="15">
      <c r="A491" s="24" t="s">
        <v>6</v>
      </c>
      <c r="B491" s="25" t="s">
        <v>3</v>
      </c>
      <c r="C491" s="26" t="s">
        <v>44</v>
      </c>
      <c r="D491" s="395"/>
      <c r="E491" s="396">
        <v>0</v>
      </c>
      <c r="F491" s="394">
        <f>E491</f>
        <v>0</v>
      </c>
    </row>
    <row r="492" spans="1:6" ht="15">
      <c r="A492" s="24"/>
      <c r="B492" s="25"/>
      <c r="C492" s="26" t="s">
        <v>19</v>
      </c>
      <c r="D492" s="395"/>
      <c r="E492" s="396">
        <v>0</v>
      </c>
      <c r="F492" s="394">
        <f>E492</f>
        <v>0</v>
      </c>
    </row>
    <row r="493" spans="1:6" ht="15">
      <c r="A493" s="24"/>
      <c r="B493" s="25"/>
      <c r="C493" s="26" t="s">
        <v>20</v>
      </c>
      <c r="D493" s="395"/>
      <c r="E493" s="396">
        <v>0</v>
      </c>
      <c r="F493" s="394">
        <f>E493</f>
        <v>0</v>
      </c>
    </row>
    <row r="494" spans="1:6" ht="15">
      <c r="A494" s="24"/>
      <c r="B494" s="25"/>
      <c r="C494" s="26" t="s">
        <v>21</v>
      </c>
      <c r="D494" s="395"/>
      <c r="E494" s="396">
        <v>0</v>
      </c>
      <c r="F494" s="394">
        <f>E494</f>
        <v>0</v>
      </c>
    </row>
    <row r="495" spans="1:6" ht="15">
      <c r="A495" s="24"/>
      <c r="B495" s="25"/>
      <c r="C495" s="26"/>
      <c r="D495" s="395"/>
      <c r="E495" s="396"/>
      <c r="F495" s="394"/>
    </row>
    <row r="496" spans="1:6" ht="15">
      <c r="A496" s="24" t="s">
        <v>7</v>
      </c>
      <c r="B496" s="25" t="s">
        <v>17</v>
      </c>
      <c r="C496" s="26" t="s">
        <v>22</v>
      </c>
      <c r="D496" s="395"/>
      <c r="E496" s="396">
        <v>0</v>
      </c>
      <c r="F496" s="394">
        <f>E496</f>
        <v>0</v>
      </c>
    </row>
    <row r="497" spans="1:6" ht="15">
      <c r="A497" s="24"/>
      <c r="B497" s="28"/>
      <c r="C497" s="29"/>
      <c r="D497" s="399"/>
      <c r="E497" s="400"/>
      <c r="F497" s="394"/>
    </row>
    <row r="498" spans="1:6" ht="15">
      <c r="A498" s="24" t="s">
        <v>27</v>
      </c>
      <c r="B498" s="28" t="s">
        <v>18</v>
      </c>
      <c r="C498" s="29" t="s">
        <v>23</v>
      </c>
      <c r="D498" s="399"/>
      <c r="E498" s="400">
        <v>0</v>
      </c>
      <c r="F498" s="394">
        <f t="shared" ref="F498:F509" si="14">E498</f>
        <v>0</v>
      </c>
    </row>
    <row r="499" spans="1:6" ht="15">
      <c r="A499" s="24"/>
      <c r="B499" s="30"/>
      <c r="C499" s="29" t="s">
        <v>24</v>
      </c>
      <c r="D499" s="399"/>
      <c r="E499" s="400">
        <v>0</v>
      </c>
      <c r="F499" s="394">
        <f t="shared" si="14"/>
        <v>0</v>
      </c>
    </row>
    <row r="500" spans="1:6" ht="15">
      <c r="A500" s="24"/>
      <c r="B500" s="28"/>
      <c r="C500" s="29" t="s">
        <v>25</v>
      </c>
      <c r="D500" s="399"/>
      <c r="E500" s="400">
        <v>0</v>
      </c>
      <c r="F500" s="394">
        <f t="shared" si="14"/>
        <v>0</v>
      </c>
    </row>
    <row r="501" spans="1:6" ht="15">
      <c r="A501" s="24"/>
      <c r="B501" s="28"/>
      <c r="C501" s="29"/>
      <c r="D501" s="399"/>
      <c r="E501" s="400"/>
      <c r="F501" s="394"/>
    </row>
    <row r="502" spans="1:6" ht="15">
      <c r="A502" s="24" t="s">
        <v>26</v>
      </c>
      <c r="B502" s="28" t="s">
        <v>28</v>
      </c>
      <c r="C502" s="29" t="s">
        <v>29</v>
      </c>
      <c r="D502" s="399" t="s">
        <v>43</v>
      </c>
      <c r="E502" s="400">
        <v>0</v>
      </c>
      <c r="F502" s="394">
        <f t="shared" si="14"/>
        <v>0</v>
      </c>
    </row>
    <row r="503" spans="1:6" ht="15">
      <c r="A503" s="24"/>
      <c r="B503" s="28"/>
      <c r="C503" s="29" t="s">
        <v>30</v>
      </c>
      <c r="D503" s="399"/>
      <c r="E503" s="400">
        <v>0</v>
      </c>
      <c r="F503" s="394">
        <f t="shared" si="14"/>
        <v>0</v>
      </c>
    </row>
    <row r="504" spans="1:6" ht="15">
      <c r="A504" s="24"/>
      <c r="B504" s="31"/>
      <c r="C504" s="29" t="s">
        <v>31</v>
      </c>
      <c r="D504" s="399"/>
      <c r="E504" s="400">
        <v>0</v>
      </c>
      <c r="F504" s="394">
        <f t="shared" si="14"/>
        <v>0</v>
      </c>
    </row>
    <row r="505" spans="1:6" ht="15">
      <c r="A505" s="24"/>
      <c r="B505" s="31"/>
      <c r="C505" s="29" t="s">
        <v>32</v>
      </c>
      <c r="D505" s="399"/>
      <c r="E505" s="400">
        <v>0</v>
      </c>
      <c r="F505" s="394">
        <f t="shared" si="14"/>
        <v>0</v>
      </c>
    </row>
    <row r="506" spans="1:6" ht="15">
      <c r="A506" s="24"/>
      <c r="B506" s="32"/>
      <c r="C506" s="33"/>
      <c r="D506" s="395"/>
      <c r="E506" s="400"/>
      <c r="F506" s="394"/>
    </row>
    <row r="507" spans="1:6" ht="15">
      <c r="A507" s="24" t="s">
        <v>47</v>
      </c>
      <c r="B507" s="28" t="s">
        <v>46</v>
      </c>
      <c r="C507" s="29" t="s">
        <v>48</v>
      </c>
      <c r="D507" s="402"/>
      <c r="E507" s="400">
        <v>0</v>
      </c>
      <c r="F507" s="394">
        <f t="shared" si="14"/>
        <v>0</v>
      </c>
    </row>
    <row r="508" spans="1:6" ht="15">
      <c r="A508" s="24"/>
      <c r="B508" s="32"/>
      <c r="C508" s="33" t="s">
        <v>49</v>
      </c>
      <c r="D508" s="399"/>
      <c r="E508" s="400">
        <v>0</v>
      </c>
      <c r="F508" s="394">
        <f t="shared" si="14"/>
        <v>0</v>
      </c>
    </row>
    <row r="509" spans="1:6" ht="15">
      <c r="A509" s="24"/>
      <c r="B509" s="32"/>
      <c r="C509" s="33" t="s">
        <v>50</v>
      </c>
      <c r="D509" s="395"/>
      <c r="E509" s="400">
        <v>0</v>
      </c>
      <c r="F509" s="394">
        <f t="shared" si="14"/>
        <v>0</v>
      </c>
    </row>
    <row r="510" spans="1:6" ht="15.75" thickBot="1">
      <c r="A510" s="24"/>
      <c r="B510" s="34"/>
      <c r="C510" s="35"/>
      <c r="D510" s="395"/>
      <c r="E510" s="396"/>
      <c r="F510" s="403"/>
    </row>
    <row r="511" spans="1:6" ht="17.25" thickTop="1" thickBot="1">
      <c r="A511" s="118"/>
      <c r="B511" s="13" t="s">
        <v>34</v>
      </c>
      <c r="C511" s="14"/>
      <c r="D511" s="404"/>
      <c r="E511" s="405"/>
      <c r="F511" s="406">
        <f>SUM(F483:F509)</f>
        <v>0</v>
      </c>
    </row>
    <row r="512" spans="1:6" ht="13.5" thickTop="1">
      <c r="A512" s="6"/>
      <c r="B512" s="22" t="s">
        <v>41</v>
      </c>
      <c r="C512" s="23"/>
      <c r="D512" s="424" t="s">
        <v>42</v>
      </c>
      <c r="E512" s="425"/>
      <c r="F512" s="426"/>
    </row>
    <row r="513" spans="1:6" s="44" customFormat="1">
      <c r="A513" s="6"/>
      <c r="B513" s="45"/>
      <c r="C513" s="46"/>
      <c r="D513" s="407"/>
      <c r="E513" s="408"/>
      <c r="F513" s="409"/>
    </row>
    <row r="514" spans="1:6" s="5" customFormat="1">
      <c r="A514" s="3"/>
      <c r="B514" s="17" t="s">
        <v>51</v>
      </c>
      <c r="C514" s="17"/>
      <c r="D514" s="410" t="s">
        <v>554</v>
      </c>
      <c r="E514" s="411"/>
      <c r="F514" s="412"/>
    </row>
    <row r="515" spans="1:6" s="19" customFormat="1" ht="12">
      <c r="A515" s="18"/>
      <c r="B515" s="50" t="s">
        <v>39</v>
      </c>
      <c r="C515" s="49"/>
      <c r="D515" s="413" t="s">
        <v>45</v>
      </c>
      <c r="E515" s="414"/>
      <c r="F515" s="415"/>
    </row>
    <row r="516" spans="1:6" s="19" customFormat="1" ht="12">
      <c r="A516" s="18"/>
      <c r="B516" s="47" t="s">
        <v>35</v>
      </c>
      <c r="C516" s="48"/>
      <c r="D516" s="413" t="s">
        <v>38</v>
      </c>
      <c r="E516" s="414"/>
      <c r="F516" s="416"/>
    </row>
    <row r="517" spans="1:6" s="19" customFormat="1" ht="12">
      <c r="A517" s="18"/>
      <c r="B517" s="47" t="s">
        <v>36</v>
      </c>
      <c r="C517" s="48"/>
      <c r="D517" s="413" t="s">
        <v>40</v>
      </c>
      <c r="E517" s="414"/>
      <c r="F517" s="416"/>
    </row>
    <row r="518" spans="1:6" s="19" customFormat="1" ht="12">
      <c r="A518" s="18"/>
      <c r="B518" s="47" t="s">
        <v>37</v>
      </c>
      <c r="C518" s="48"/>
      <c r="D518" s="417"/>
      <c r="E518" s="418"/>
      <c r="F518" s="419"/>
    </row>
    <row r="519" spans="1:6" s="19" customFormat="1" ht="12">
      <c r="A519" s="18"/>
      <c r="B519" s="20"/>
      <c r="C519" s="21"/>
      <c r="D519" s="417"/>
      <c r="E519" s="418"/>
      <c r="F519" s="419"/>
    </row>
    <row r="520" spans="1:6" s="44" customFormat="1" ht="15.75">
      <c r="A520" s="89"/>
      <c r="B520" s="364" t="s">
        <v>70</v>
      </c>
      <c r="C520" s="91"/>
      <c r="D520" s="427"/>
      <c r="E520" s="428"/>
      <c r="F520" s="429"/>
    </row>
    <row r="521" spans="1:6" ht="15.75">
      <c r="A521" s="118"/>
      <c r="B521" s="122" t="s">
        <v>15</v>
      </c>
      <c r="C521" s="123"/>
      <c r="D521" s="389"/>
      <c r="E521" s="390"/>
      <c r="F521" s="391"/>
    </row>
    <row r="522" spans="1:6" ht="15">
      <c r="A522" s="24" t="s">
        <v>4</v>
      </c>
      <c r="B522" s="36" t="s">
        <v>9</v>
      </c>
      <c r="C522" s="37" t="s">
        <v>10</v>
      </c>
      <c r="D522" s="392" t="s">
        <v>43</v>
      </c>
      <c r="E522" s="393">
        <v>0</v>
      </c>
      <c r="F522" s="394">
        <f>E522</f>
        <v>0</v>
      </c>
    </row>
    <row r="523" spans="1:6" ht="15">
      <c r="A523" s="24"/>
      <c r="B523" s="36"/>
      <c r="C523" s="37" t="s">
        <v>11</v>
      </c>
      <c r="D523" s="392" t="s">
        <v>43</v>
      </c>
      <c r="E523" s="393">
        <v>0</v>
      </c>
      <c r="F523" s="394">
        <f>E523</f>
        <v>0</v>
      </c>
    </row>
    <row r="524" spans="1:6" ht="15">
      <c r="A524" s="24"/>
      <c r="B524" s="36"/>
      <c r="C524" s="37"/>
      <c r="D524" s="392" t="s">
        <v>43</v>
      </c>
      <c r="E524" s="393"/>
      <c r="F524" s="394"/>
    </row>
    <row r="525" spans="1:6" ht="15">
      <c r="A525" s="24" t="s">
        <v>5</v>
      </c>
      <c r="B525" s="25" t="s">
        <v>8</v>
      </c>
      <c r="C525" s="26" t="s">
        <v>12</v>
      </c>
      <c r="D525" s="395"/>
      <c r="E525" s="396">
        <v>0</v>
      </c>
      <c r="F525" s="394">
        <f>E525</f>
        <v>0</v>
      </c>
    </row>
    <row r="526" spans="1:6" ht="15">
      <c r="A526" s="24"/>
      <c r="B526" s="25"/>
      <c r="C526" s="26" t="s">
        <v>13</v>
      </c>
      <c r="D526" s="395"/>
      <c r="E526" s="396">
        <v>0</v>
      </c>
      <c r="F526" s="394">
        <f>E526</f>
        <v>0</v>
      </c>
    </row>
    <row r="527" spans="1:6" ht="15">
      <c r="A527" s="24"/>
      <c r="B527" s="25"/>
      <c r="C527" s="26" t="s">
        <v>14</v>
      </c>
      <c r="D527" s="395"/>
      <c r="E527" s="396">
        <v>0</v>
      </c>
      <c r="F527" s="394">
        <f>E527</f>
        <v>0</v>
      </c>
    </row>
    <row r="528" spans="1:6" ht="15">
      <c r="A528" s="24"/>
      <c r="B528" s="38"/>
      <c r="C528" s="26"/>
      <c r="D528" s="395"/>
      <c r="E528" s="396"/>
      <c r="F528" s="394"/>
    </row>
    <row r="529" spans="1:6" ht="15.75">
      <c r="A529" s="8"/>
      <c r="B529" s="9" t="s">
        <v>16</v>
      </c>
      <c r="C529" s="10"/>
      <c r="D529" s="397"/>
      <c r="E529" s="398"/>
      <c r="F529" s="391"/>
    </row>
    <row r="530" spans="1:6" ht="15">
      <c r="A530" s="24" t="s">
        <v>6</v>
      </c>
      <c r="B530" s="25" t="s">
        <v>3</v>
      </c>
      <c r="C530" s="26" t="s">
        <v>44</v>
      </c>
      <c r="D530" s="395"/>
      <c r="E530" s="396">
        <v>0</v>
      </c>
      <c r="F530" s="394">
        <f>E530</f>
        <v>0</v>
      </c>
    </row>
    <row r="531" spans="1:6" ht="15">
      <c r="A531" s="24"/>
      <c r="B531" s="25"/>
      <c r="C531" s="26" t="s">
        <v>19</v>
      </c>
      <c r="D531" s="395"/>
      <c r="E531" s="396">
        <v>0</v>
      </c>
      <c r="F531" s="394">
        <f>E531</f>
        <v>0</v>
      </c>
    </row>
    <row r="532" spans="1:6" ht="15">
      <c r="A532" s="24"/>
      <c r="B532" s="25"/>
      <c r="C532" s="26" t="s">
        <v>20</v>
      </c>
      <c r="D532" s="395"/>
      <c r="E532" s="396">
        <v>0</v>
      </c>
      <c r="F532" s="394">
        <f>E532</f>
        <v>0</v>
      </c>
    </row>
    <row r="533" spans="1:6" ht="15">
      <c r="A533" s="24"/>
      <c r="B533" s="25"/>
      <c r="C533" s="26" t="s">
        <v>21</v>
      </c>
      <c r="D533" s="395"/>
      <c r="E533" s="396">
        <v>0</v>
      </c>
      <c r="F533" s="394">
        <f>E533</f>
        <v>0</v>
      </c>
    </row>
    <row r="534" spans="1:6" ht="15">
      <c r="A534" s="24"/>
      <c r="B534" s="25"/>
      <c r="C534" s="26"/>
      <c r="D534" s="395"/>
      <c r="E534" s="396"/>
      <c r="F534" s="394"/>
    </row>
    <row r="535" spans="1:6" ht="15">
      <c r="A535" s="24" t="s">
        <v>7</v>
      </c>
      <c r="B535" s="25" t="s">
        <v>17</v>
      </c>
      <c r="C535" s="26" t="s">
        <v>22</v>
      </c>
      <c r="D535" s="395"/>
      <c r="E535" s="396">
        <v>0</v>
      </c>
      <c r="F535" s="394">
        <f>E535</f>
        <v>0</v>
      </c>
    </row>
    <row r="536" spans="1:6" ht="15">
      <c r="A536" s="24"/>
      <c r="B536" s="28"/>
      <c r="C536" s="29"/>
      <c r="D536" s="399"/>
      <c r="E536" s="400"/>
      <c r="F536" s="394"/>
    </row>
    <row r="537" spans="1:6" ht="15">
      <c r="A537" s="24" t="s">
        <v>27</v>
      </c>
      <c r="B537" s="28" t="s">
        <v>18</v>
      </c>
      <c r="C537" s="29" t="s">
        <v>23</v>
      </c>
      <c r="D537" s="399"/>
      <c r="E537" s="400">
        <v>0</v>
      </c>
      <c r="F537" s="394">
        <f t="shared" ref="F537:F548" si="15">E537</f>
        <v>0</v>
      </c>
    </row>
    <row r="538" spans="1:6" ht="15">
      <c r="A538" s="24"/>
      <c r="B538" s="30"/>
      <c r="C538" s="29" t="s">
        <v>24</v>
      </c>
      <c r="D538" s="399"/>
      <c r="E538" s="400">
        <v>0</v>
      </c>
      <c r="F538" s="394">
        <f t="shared" si="15"/>
        <v>0</v>
      </c>
    </row>
    <row r="539" spans="1:6" ht="15">
      <c r="A539" s="24"/>
      <c r="B539" s="28"/>
      <c r="C539" s="29" t="s">
        <v>25</v>
      </c>
      <c r="D539" s="399"/>
      <c r="E539" s="400">
        <v>0</v>
      </c>
      <c r="F539" s="394">
        <f t="shared" si="15"/>
        <v>0</v>
      </c>
    </row>
    <row r="540" spans="1:6" ht="15">
      <c r="A540" s="24"/>
      <c r="B540" s="28"/>
      <c r="C540" s="29"/>
      <c r="D540" s="399"/>
      <c r="E540" s="400"/>
      <c r="F540" s="394"/>
    </row>
    <row r="541" spans="1:6" ht="15">
      <c r="A541" s="24" t="s">
        <v>26</v>
      </c>
      <c r="B541" s="28" t="s">
        <v>28</v>
      </c>
      <c r="C541" s="29" t="s">
        <v>29</v>
      </c>
      <c r="D541" s="399" t="s">
        <v>43</v>
      </c>
      <c r="E541" s="400">
        <v>0</v>
      </c>
      <c r="F541" s="394">
        <f t="shared" si="15"/>
        <v>0</v>
      </c>
    </row>
    <row r="542" spans="1:6" ht="15">
      <c r="A542" s="24"/>
      <c r="B542" s="28"/>
      <c r="C542" s="29" t="s">
        <v>30</v>
      </c>
      <c r="D542" s="399"/>
      <c r="E542" s="400">
        <v>0</v>
      </c>
      <c r="F542" s="394">
        <f t="shared" si="15"/>
        <v>0</v>
      </c>
    </row>
    <row r="543" spans="1:6" ht="15">
      <c r="A543" s="24"/>
      <c r="B543" s="31"/>
      <c r="C543" s="29" t="s">
        <v>31</v>
      </c>
      <c r="D543" s="399"/>
      <c r="E543" s="400">
        <v>0</v>
      </c>
      <c r="F543" s="394">
        <f t="shared" si="15"/>
        <v>0</v>
      </c>
    </row>
    <row r="544" spans="1:6" ht="15">
      <c r="A544" s="24"/>
      <c r="B544" s="31"/>
      <c r="C544" s="29" t="s">
        <v>32</v>
      </c>
      <c r="D544" s="399"/>
      <c r="E544" s="400">
        <v>0</v>
      </c>
      <c r="F544" s="394">
        <f t="shared" si="15"/>
        <v>0</v>
      </c>
    </row>
    <row r="545" spans="1:6" ht="15">
      <c r="A545" s="24"/>
      <c r="B545" s="32"/>
      <c r="C545" s="33"/>
      <c r="D545" s="395"/>
      <c r="E545" s="400"/>
      <c r="F545" s="394"/>
    </row>
    <row r="546" spans="1:6" ht="15">
      <c r="A546" s="24" t="s">
        <v>47</v>
      </c>
      <c r="B546" s="28" t="s">
        <v>46</v>
      </c>
      <c r="C546" s="29" t="s">
        <v>48</v>
      </c>
      <c r="D546" s="402"/>
      <c r="E546" s="400">
        <v>0</v>
      </c>
      <c r="F546" s="394">
        <f t="shared" si="15"/>
        <v>0</v>
      </c>
    </row>
    <row r="547" spans="1:6" ht="15">
      <c r="A547" s="24"/>
      <c r="B547" s="32"/>
      <c r="C547" s="33" t="s">
        <v>49</v>
      </c>
      <c r="D547" s="399"/>
      <c r="E547" s="400">
        <v>0</v>
      </c>
      <c r="F547" s="394">
        <f t="shared" si="15"/>
        <v>0</v>
      </c>
    </row>
    <row r="548" spans="1:6" ht="15">
      <c r="A548" s="24"/>
      <c r="B548" s="32"/>
      <c r="C548" s="33" t="s">
        <v>50</v>
      </c>
      <c r="D548" s="395"/>
      <c r="E548" s="400">
        <v>0</v>
      </c>
      <c r="F548" s="394">
        <f t="shared" si="15"/>
        <v>0</v>
      </c>
    </row>
    <row r="549" spans="1:6" ht="15.75" thickBot="1">
      <c r="A549" s="24"/>
      <c r="B549" s="34"/>
      <c r="C549" s="35"/>
      <c r="D549" s="395"/>
      <c r="E549" s="396"/>
      <c r="F549" s="403"/>
    </row>
    <row r="550" spans="1:6" ht="17.25" thickTop="1" thickBot="1">
      <c r="A550" s="118"/>
      <c r="B550" s="13" t="s">
        <v>34</v>
      </c>
      <c r="C550" s="14"/>
      <c r="D550" s="404"/>
      <c r="E550" s="405"/>
      <c r="F550" s="406">
        <f>SUM(F522:F548)</f>
        <v>0</v>
      </c>
    </row>
    <row r="551" spans="1:6" ht="13.5" thickTop="1">
      <c r="A551" s="6"/>
      <c r="B551" s="22" t="s">
        <v>41</v>
      </c>
      <c r="C551" s="23"/>
      <c r="D551" s="424" t="s">
        <v>42</v>
      </c>
      <c r="E551" s="425"/>
      <c r="F551" s="426"/>
    </row>
    <row r="552" spans="1:6">
      <c r="A552" s="6"/>
      <c r="B552" s="45"/>
      <c r="C552" s="46"/>
      <c r="D552" s="407"/>
      <c r="E552" s="408"/>
      <c r="F552" s="409"/>
    </row>
    <row r="553" spans="1:6">
      <c r="A553" s="3"/>
      <c r="B553" s="17" t="s">
        <v>51</v>
      </c>
      <c r="C553" s="17"/>
      <c r="D553" s="410" t="s">
        <v>554</v>
      </c>
      <c r="E553" s="411"/>
      <c r="F553" s="412"/>
    </row>
    <row r="554" spans="1:6">
      <c r="A554" s="18"/>
      <c r="B554" s="50" t="s">
        <v>39</v>
      </c>
      <c r="C554" s="49"/>
      <c r="D554" s="413" t="s">
        <v>45</v>
      </c>
      <c r="E554" s="414"/>
      <c r="F554" s="415"/>
    </row>
    <row r="555" spans="1:6">
      <c r="A555" s="18"/>
      <c r="B555" s="47" t="s">
        <v>35</v>
      </c>
      <c r="C555" s="48"/>
      <c r="D555" s="413" t="s">
        <v>38</v>
      </c>
      <c r="E555" s="414"/>
      <c r="F555" s="416"/>
    </row>
    <row r="556" spans="1:6">
      <c r="A556" s="18"/>
      <c r="B556" s="47" t="s">
        <v>36</v>
      </c>
      <c r="C556" s="48"/>
      <c r="D556" s="413" t="s">
        <v>40</v>
      </c>
      <c r="E556" s="414"/>
      <c r="F556" s="416"/>
    </row>
    <row r="557" spans="1:6">
      <c r="A557" s="18"/>
      <c r="B557" s="47" t="s">
        <v>37</v>
      </c>
      <c r="C557" s="48"/>
      <c r="D557" s="417"/>
      <c r="E557" s="418"/>
      <c r="F557" s="419"/>
    </row>
    <row r="558" spans="1:6">
      <c r="A558" s="18"/>
      <c r="B558" s="20"/>
      <c r="C558" s="21"/>
      <c r="D558" s="417"/>
      <c r="E558" s="418"/>
      <c r="F558" s="419"/>
    </row>
    <row r="559" spans="1:6" s="44" customFormat="1" ht="15.75">
      <c r="A559" s="89"/>
      <c r="B559" s="364" t="s">
        <v>70</v>
      </c>
      <c r="C559" s="91"/>
      <c r="D559" s="427"/>
      <c r="E559" s="428"/>
      <c r="F559" s="429"/>
    </row>
    <row r="560" spans="1:6" ht="15.75">
      <c r="A560" s="118"/>
      <c r="B560" s="122" t="s">
        <v>15</v>
      </c>
      <c r="C560" s="123"/>
      <c r="D560" s="389"/>
      <c r="E560" s="390"/>
      <c r="F560" s="391"/>
    </row>
    <row r="561" spans="1:6" ht="15">
      <c r="A561" s="24" t="s">
        <v>4</v>
      </c>
      <c r="B561" s="36" t="s">
        <v>9</v>
      </c>
      <c r="C561" s="37" t="s">
        <v>10</v>
      </c>
      <c r="D561" s="392" t="s">
        <v>43</v>
      </c>
      <c r="E561" s="393">
        <v>0</v>
      </c>
      <c r="F561" s="394">
        <f>E561</f>
        <v>0</v>
      </c>
    </row>
    <row r="562" spans="1:6" ht="15">
      <c r="A562" s="24"/>
      <c r="B562" s="36"/>
      <c r="C562" s="37" t="s">
        <v>11</v>
      </c>
      <c r="D562" s="392" t="s">
        <v>43</v>
      </c>
      <c r="E562" s="393">
        <v>0</v>
      </c>
      <c r="F562" s="394">
        <f>E562</f>
        <v>0</v>
      </c>
    </row>
    <row r="563" spans="1:6" ht="15">
      <c r="A563" s="24"/>
      <c r="B563" s="36"/>
      <c r="C563" s="37"/>
      <c r="D563" s="392" t="s">
        <v>43</v>
      </c>
      <c r="E563" s="393"/>
      <c r="F563" s="394"/>
    </row>
    <row r="564" spans="1:6" ht="15">
      <c r="A564" s="24" t="s">
        <v>5</v>
      </c>
      <c r="B564" s="25" t="s">
        <v>8</v>
      </c>
      <c r="C564" s="26" t="s">
        <v>12</v>
      </c>
      <c r="D564" s="395"/>
      <c r="E564" s="396">
        <v>0</v>
      </c>
      <c r="F564" s="394">
        <f>E564</f>
        <v>0</v>
      </c>
    </row>
    <row r="565" spans="1:6" ht="15">
      <c r="A565" s="24"/>
      <c r="B565" s="25"/>
      <c r="C565" s="26" t="s">
        <v>13</v>
      </c>
      <c r="D565" s="395"/>
      <c r="E565" s="396">
        <v>0</v>
      </c>
      <c r="F565" s="394">
        <f>E565</f>
        <v>0</v>
      </c>
    </row>
    <row r="566" spans="1:6" ht="15">
      <c r="A566" s="24"/>
      <c r="B566" s="25"/>
      <c r="C566" s="26" t="s">
        <v>14</v>
      </c>
      <c r="D566" s="395"/>
      <c r="E566" s="396">
        <v>0</v>
      </c>
      <c r="F566" s="394">
        <f>E566</f>
        <v>0</v>
      </c>
    </row>
    <row r="567" spans="1:6" ht="15">
      <c r="A567" s="24"/>
      <c r="B567" s="38"/>
      <c r="C567" s="26"/>
      <c r="D567" s="395"/>
      <c r="E567" s="396"/>
      <c r="F567" s="394"/>
    </row>
    <row r="568" spans="1:6" ht="15.75">
      <c r="A568" s="8"/>
      <c r="B568" s="9" t="s">
        <v>16</v>
      </c>
      <c r="C568" s="10"/>
      <c r="D568" s="397"/>
      <c r="E568" s="398"/>
      <c r="F568" s="391"/>
    </row>
    <row r="569" spans="1:6" ht="15">
      <c r="A569" s="24" t="s">
        <v>6</v>
      </c>
      <c r="B569" s="25" t="s">
        <v>3</v>
      </c>
      <c r="C569" s="26" t="s">
        <v>44</v>
      </c>
      <c r="D569" s="395"/>
      <c r="E569" s="396">
        <v>0</v>
      </c>
      <c r="F569" s="394">
        <f>E569</f>
        <v>0</v>
      </c>
    </row>
    <row r="570" spans="1:6" ht="15">
      <c r="A570" s="24"/>
      <c r="B570" s="25"/>
      <c r="C570" s="26" t="s">
        <v>19</v>
      </c>
      <c r="D570" s="395"/>
      <c r="E570" s="396">
        <v>0</v>
      </c>
      <c r="F570" s="394">
        <f>E570</f>
        <v>0</v>
      </c>
    </row>
    <row r="571" spans="1:6" ht="15">
      <c r="A571" s="24"/>
      <c r="B571" s="25"/>
      <c r="C571" s="26" t="s">
        <v>20</v>
      </c>
      <c r="D571" s="395"/>
      <c r="E571" s="396">
        <v>0</v>
      </c>
      <c r="F571" s="394">
        <f>E571</f>
        <v>0</v>
      </c>
    </row>
    <row r="572" spans="1:6" ht="15">
      <c r="A572" s="24"/>
      <c r="B572" s="25"/>
      <c r="C572" s="26" t="s">
        <v>21</v>
      </c>
      <c r="D572" s="395"/>
      <c r="E572" s="396">
        <v>0</v>
      </c>
      <c r="F572" s="394">
        <f>E572</f>
        <v>0</v>
      </c>
    </row>
    <row r="573" spans="1:6" ht="15">
      <c r="A573" s="24"/>
      <c r="B573" s="25"/>
      <c r="C573" s="26"/>
      <c r="D573" s="395"/>
      <c r="E573" s="396"/>
      <c r="F573" s="394"/>
    </row>
    <row r="574" spans="1:6" ht="15">
      <c r="A574" s="24" t="s">
        <v>7</v>
      </c>
      <c r="B574" s="25" t="s">
        <v>17</v>
      </c>
      <c r="C574" s="26" t="s">
        <v>22</v>
      </c>
      <c r="D574" s="395"/>
      <c r="E574" s="396">
        <v>0</v>
      </c>
      <c r="F574" s="394">
        <f>E574</f>
        <v>0</v>
      </c>
    </row>
    <row r="575" spans="1:6" ht="15">
      <c r="A575" s="24"/>
      <c r="B575" s="28"/>
      <c r="C575" s="29"/>
      <c r="D575" s="399"/>
      <c r="E575" s="400"/>
      <c r="F575" s="394"/>
    </row>
    <row r="576" spans="1:6" ht="15">
      <c r="A576" s="24" t="s">
        <v>27</v>
      </c>
      <c r="B576" s="28" t="s">
        <v>18</v>
      </c>
      <c r="C576" s="29" t="s">
        <v>23</v>
      </c>
      <c r="D576" s="399"/>
      <c r="E576" s="400">
        <v>0</v>
      </c>
      <c r="F576" s="394">
        <f t="shared" ref="F576:F587" si="16">E576</f>
        <v>0</v>
      </c>
    </row>
    <row r="577" spans="1:6" ht="15">
      <c r="A577" s="24"/>
      <c r="B577" s="30"/>
      <c r="C577" s="29" t="s">
        <v>24</v>
      </c>
      <c r="D577" s="399"/>
      <c r="E577" s="400">
        <v>0</v>
      </c>
      <c r="F577" s="394">
        <f t="shared" si="16"/>
        <v>0</v>
      </c>
    </row>
    <row r="578" spans="1:6" ht="15">
      <c r="A578" s="24"/>
      <c r="B578" s="28"/>
      <c r="C578" s="29" t="s">
        <v>25</v>
      </c>
      <c r="D578" s="399"/>
      <c r="E578" s="400">
        <v>0</v>
      </c>
      <c r="F578" s="394">
        <f t="shared" si="16"/>
        <v>0</v>
      </c>
    </row>
    <row r="579" spans="1:6" ht="15">
      <c r="A579" s="24"/>
      <c r="B579" s="28"/>
      <c r="C579" s="29"/>
      <c r="D579" s="399"/>
      <c r="E579" s="400"/>
      <c r="F579" s="394"/>
    </row>
    <row r="580" spans="1:6" ht="15">
      <c r="A580" s="24" t="s">
        <v>26</v>
      </c>
      <c r="B580" s="28" t="s">
        <v>28</v>
      </c>
      <c r="C580" s="29" t="s">
        <v>29</v>
      </c>
      <c r="D580" s="399" t="s">
        <v>43</v>
      </c>
      <c r="E580" s="400">
        <v>0</v>
      </c>
      <c r="F580" s="394">
        <f t="shared" si="16"/>
        <v>0</v>
      </c>
    </row>
    <row r="581" spans="1:6" ht="15">
      <c r="A581" s="24"/>
      <c r="B581" s="28"/>
      <c r="C581" s="29" t="s">
        <v>30</v>
      </c>
      <c r="D581" s="399"/>
      <c r="E581" s="400">
        <v>0</v>
      </c>
      <c r="F581" s="394">
        <f t="shared" si="16"/>
        <v>0</v>
      </c>
    </row>
    <row r="582" spans="1:6" ht="15">
      <c r="A582" s="24"/>
      <c r="B582" s="31"/>
      <c r="C582" s="29" t="s">
        <v>31</v>
      </c>
      <c r="D582" s="399"/>
      <c r="E582" s="400">
        <v>0</v>
      </c>
      <c r="F582" s="394">
        <f t="shared" si="16"/>
        <v>0</v>
      </c>
    </row>
    <row r="583" spans="1:6" ht="15">
      <c r="A583" s="24"/>
      <c r="B583" s="31"/>
      <c r="C583" s="29" t="s">
        <v>32</v>
      </c>
      <c r="D583" s="399"/>
      <c r="E583" s="400">
        <v>0</v>
      </c>
      <c r="F583" s="394">
        <f t="shared" si="16"/>
        <v>0</v>
      </c>
    </row>
    <row r="584" spans="1:6" ht="15">
      <c r="A584" s="24"/>
      <c r="B584" s="32"/>
      <c r="C584" s="33"/>
      <c r="D584" s="395"/>
      <c r="E584" s="400"/>
      <c r="F584" s="394"/>
    </row>
    <row r="585" spans="1:6" ht="15">
      <c r="A585" s="24" t="s">
        <v>47</v>
      </c>
      <c r="B585" s="28" t="s">
        <v>46</v>
      </c>
      <c r="C585" s="29" t="s">
        <v>48</v>
      </c>
      <c r="D585" s="402"/>
      <c r="E585" s="400">
        <v>0</v>
      </c>
      <c r="F585" s="394">
        <f t="shared" si="16"/>
        <v>0</v>
      </c>
    </row>
    <row r="586" spans="1:6" ht="15">
      <c r="A586" s="24"/>
      <c r="B586" s="32"/>
      <c r="C586" s="33" t="s">
        <v>49</v>
      </c>
      <c r="D586" s="399"/>
      <c r="E586" s="400">
        <v>0</v>
      </c>
      <c r="F586" s="394">
        <f t="shared" si="16"/>
        <v>0</v>
      </c>
    </row>
    <row r="587" spans="1:6" ht="15">
      <c r="A587" s="24"/>
      <c r="B587" s="32"/>
      <c r="C587" s="33" t="s">
        <v>50</v>
      </c>
      <c r="D587" s="395"/>
      <c r="E587" s="400">
        <v>0</v>
      </c>
      <c r="F587" s="394">
        <f t="shared" si="16"/>
        <v>0</v>
      </c>
    </row>
    <row r="588" spans="1:6" ht="15.75" thickBot="1">
      <c r="A588" s="24"/>
      <c r="B588" s="34"/>
      <c r="C588" s="35"/>
      <c r="D588" s="395"/>
      <c r="E588" s="396"/>
      <c r="F588" s="403"/>
    </row>
    <row r="589" spans="1:6" ht="17.25" thickTop="1" thickBot="1">
      <c r="A589" s="118"/>
      <c r="B589" s="13" t="s">
        <v>34</v>
      </c>
      <c r="C589" s="14"/>
      <c r="D589" s="404"/>
      <c r="E589" s="405"/>
      <c r="F589" s="406">
        <f>SUM(F561:F587)</f>
        <v>0</v>
      </c>
    </row>
    <row r="590" spans="1:6" ht="13.5" thickTop="1">
      <c r="A590" s="6"/>
      <c r="B590" s="22" t="s">
        <v>41</v>
      </c>
      <c r="C590" s="23"/>
      <c r="D590" s="424" t="s">
        <v>42</v>
      </c>
      <c r="E590" s="425"/>
      <c r="F590" s="426"/>
    </row>
    <row r="591" spans="1:6">
      <c r="A591" s="6"/>
      <c r="B591" s="45"/>
      <c r="C591" s="46"/>
      <c r="D591" s="407"/>
      <c r="E591" s="408"/>
      <c r="F591" s="409"/>
    </row>
    <row r="592" spans="1:6">
      <c r="A592" s="3"/>
      <c r="B592" s="17" t="s">
        <v>51</v>
      </c>
      <c r="C592" s="17"/>
      <c r="D592" s="410" t="s">
        <v>554</v>
      </c>
      <c r="E592" s="411"/>
      <c r="F592" s="412"/>
    </row>
    <row r="593" spans="1:6">
      <c r="A593" s="18"/>
      <c r="B593" s="50" t="s">
        <v>39</v>
      </c>
      <c r="C593" s="49"/>
      <c r="D593" s="413" t="s">
        <v>45</v>
      </c>
      <c r="E593" s="414"/>
      <c r="F593" s="415"/>
    </row>
    <row r="594" spans="1:6">
      <c r="A594" s="18"/>
      <c r="B594" s="47" t="s">
        <v>35</v>
      </c>
      <c r="C594" s="48"/>
      <c r="D594" s="413" t="s">
        <v>38</v>
      </c>
      <c r="E594" s="414"/>
      <c r="F594" s="416"/>
    </row>
    <row r="595" spans="1:6">
      <c r="A595" s="18"/>
      <c r="B595" s="47" t="s">
        <v>36</v>
      </c>
      <c r="C595" s="48"/>
      <c r="D595" s="413" t="s">
        <v>40</v>
      </c>
      <c r="E595" s="414"/>
      <c r="F595" s="416"/>
    </row>
    <row r="596" spans="1:6">
      <c r="A596" s="18"/>
      <c r="B596" s="47" t="s">
        <v>37</v>
      </c>
      <c r="C596" s="48"/>
      <c r="D596" s="417"/>
      <c r="E596" s="418"/>
      <c r="F596" s="419"/>
    </row>
    <row r="597" spans="1:6">
      <c r="A597" s="18"/>
      <c r="B597" s="20"/>
      <c r="C597" s="21"/>
      <c r="D597" s="417"/>
      <c r="E597" s="418"/>
      <c r="F597" s="419"/>
    </row>
    <row r="598" spans="1:6">
      <c r="D598" s="388"/>
    </row>
    <row r="599" spans="1:6">
      <c r="D599" s="388"/>
    </row>
    <row r="600" spans="1:6">
      <c r="D600" s="388"/>
    </row>
    <row r="601" spans="1:6">
      <c r="D601" s="388"/>
    </row>
    <row r="602" spans="1:6">
      <c r="D602" s="388"/>
    </row>
    <row r="603" spans="1:6">
      <c r="D603" s="388"/>
    </row>
    <row r="604" spans="1:6">
      <c r="D604" s="388"/>
    </row>
    <row r="605" spans="1:6">
      <c r="D605" s="388"/>
    </row>
    <row r="606" spans="1:6">
      <c r="D606" s="388"/>
    </row>
    <row r="607" spans="1:6">
      <c r="D607" s="388"/>
    </row>
    <row r="608" spans="1:6">
      <c r="D608" s="388"/>
    </row>
    <row r="609" spans="4:4">
      <c r="D609" s="388"/>
    </row>
    <row r="610" spans="4:4">
      <c r="D610" s="388"/>
    </row>
    <row r="611" spans="4:4">
      <c r="D611" s="388"/>
    </row>
    <row r="612" spans="4:4">
      <c r="D612" s="388"/>
    </row>
    <row r="613" spans="4:4">
      <c r="D613" s="388"/>
    </row>
    <row r="614" spans="4:4">
      <c r="D614" s="388"/>
    </row>
    <row r="615" spans="4:4">
      <c r="D615" s="388"/>
    </row>
    <row r="616" spans="4:4">
      <c r="D616" s="388"/>
    </row>
    <row r="617" spans="4:4">
      <c r="D617" s="388"/>
    </row>
    <row r="618" spans="4:4">
      <c r="D618" s="388"/>
    </row>
    <row r="619" spans="4:4">
      <c r="D619" s="388"/>
    </row>
    <row r="620" spans="4:4">
      <c r="D620" s="388"/>
    </row>
    <row r="621" spans="4:4">
      <c r="D621" s="388"/>
    </row>
    <row r="622" spans="4:4">
      <c r="D622" s="388"/>
    </row>
    <row r="623" spans="4:4">
      <c r="D623" s="388"/>
    </row>
    <row r="624" spans="4:4">
      <c r="D624" s="388"/>
    </row>
    <row r="625" spans="4:4">
      <c r="D625" s="388"/>
    </row>
    <row r="626" spans="4:4">
      <c r="D626" s="388"/>
    </row>
    <row r="627" spans="4:4">
      <c r="D627" s="388"/>
    </row>
    <row r="628" spans="4:4">
      <c r="D628" s="388"/>
    </row>
    <row r="629" spans="4:4">
      <c r="D629" s="388"/>
    </row>
    <row r="630" spans="4:4">
      <c r="D630" s="388"/>
    </row>
    <row r="631" spans="4:4">
      <c r="D631" s="388"/>
    </row>
    <row r="632" spans="4:4">
      <c r="D632" s="388"/>
    </row>
    <row r="633" spans="4:4">
      <c r="D633" s="388"/>
    </row>
    <row r="634" spans="4:4">
      <c r="D634" s="388"/>
    </row>
    <row r="635" spans="4:4">
      <c r="D635" s="388"/>
    </row>
    <row r="636" spans="4:4">
      <c r="D636" s="388"/>
    </row>
    <row r="637" spans="4:4">
      <c r="D637" s="388"/>
    </row>
    <row r="638" spans="4:4">
      <c r="D638" s="388"/>
    </row>
    <row r="639" spans="4:4">
      <c r="D639" s="388"/>
    </row>
    <row r="640" spans="4:4">
      <c r="D640" s="388"/>
    </row>
    <row r="641" spans="4:4">
      <c r="D641" s="388"/>
    </row>
    <row r="642" spans="4:4">
      <c r="D642" s="388"/>
    </row>
    <row r="643" spans="4:4">
      <c r="D643" s="388"/>
    </row>
    <row r="644" spans="4:4">
      <c r="D644" s="388"/>
    </row>
    <row r="645" spans="4:4">
      <c r="D645" s="388"/>
    </row>
    <row r="646" spans="4:4">
      <c r="D646" s="388"/>
    </row>
    <row r="647" spans="4:4">
      <c r="D647" s="388"/>
    </row>
    <row r="648" spans="4:4">
      <c r="D648" s="388"/>
    </row>
    <row r="649" spans="4:4">
      <c r="D649" s="388"/>
    </row>
    <row r="650" spans="4:4">
      <c r="D650" s="388"/>
    </row>
    <row r="651" spans="4:4">
      <c r="D651" s="388"/>
    </row>
    <row r="652" spans="4:4">
      <c r="D652" s="388"/>
    </row>
    <row r="653" spans="4:4">
      <c r="D653" s="388"/>
    </row>
    <row r="654" spans="4:4">
      <c r="D654" s="388"/>
    </row>
    <row r="655" spans="4:4">
      <c r="D655" s="388"/>
    </row>
    <row r="656" spans="4:4">
      <c r="D656" s="388"/>
    </row>
    <row r="657" spans="4:4">
      <c r="D657" s="388"/>
    </row>
    <row r="658" spans="4:4">
      <c r="D658" s="388"/>
    </row>
    <row r="659" spans="4:4">
      <c r="D659" s="388"/>
    </row>
    <row r="660" spans="4:4">
      <c r="D660" s="388"/>
    </row>
    <row r="661" spans="4:4">
      <c r="D661" s="388"/>
    </row>
    <row r="662" spans="4:4">
      <c r="D662" s="388"/>
    </row>
    <row r="663" spans="4:4">
      <c r="D663" s="388"/>
    </row>
    <row r="664" spans="4:4">
      <c r="D664" s="388"/>
    </row>
    <row r="665" spans="4:4">
      <c r="D665" s="388"/>
    </row>
    <row r="666" spans="4:4">
      <c r="D666" s="388"/>
    </row>
    <row r="667" spans="4:4">
      <c r="D667" s="388"/>
    </row>
    <row r="668" spans="4:4">
      <c r="D668" s="388"/>
    </row>
    <row r="669" spans="4:4">
      <c r="D669" s="388"/>
    </row>
    <row r="670" spans="4:4">
      <c r="D670" s="388"/>
    </row>
    <row r="671" spans="4:4">
      <c r="D671" s="388"/>
    </row>
    <row r="672" spans="4:4">
      <c r="D672" s="388"/>
    </row>
    <row r="673" spans="4:4">
      <c r="D673" s="388"/>
    </row>
    <row r="674" spans="4:4">
      <c r="D674" s="388"/>
    </row>
    <row r="675" spans="4:4">
      <c r="D675" s="388"/>
    </row>
    <row r="676" spans="4:4">
      <c r="D676" s="388"/>
    </row>
    <row r="677" spans="4:4">
      <c r="D677" s="388"/>
    </row>
    <row r="678" spans="4:4">
      <c r="D678" s="388"/>
    </row>
    <row r="679" spans="4:4">
      <c r="D679" s="388"/>
    </row>
    <row r="680" spans="4:4">
      <c r="D680" s="388"/>
    </row>
    <row r="681" spans="4:4">
      <c r="D681" s="388"/>
    </row>
    <row r="682" spans="4:4">
      <c r="D682" s="388"/>
    </row>
    <row r="683" spans="4:4">
      <c r="D683" s="388"/>
    </row>
    <row r="684" spans="4:4">
      <c r="D684" s="388"/>
    </row>
    <row r="685" spans="4:4">
      <c r="D685" s="388"/>
    </row>
    <row r="686" spans="4:4">
      <c r="D686" s="388"/>
    </row>
    <row r="687" spans="4:4">
      <c r="D687" s="388"/>
    </row>
    <row r="688" spans="4:4">
      <c r="D688" s="388"/>
    </row>
    <row r="689" spans="4:4">
      <c r="D689" s="388"/>
    </row>
    <row r="690" spans="4:4">
      <c r="D690" s="388"/>
    </row>
    <row r="691" spans="4:4">
      <c r="D691" s="388"/>
    </row>
    <row r="692" spans="4:4">
      <c r="D692" s="388"/>
    </row>
    <row r="693" spans="4:4">
      <c r="D693" s="388"/>
    </row>
    <row r="694" spans="4:4">
      <c r="D694" s="388"/>
    </row>
    <row r="695" spans="4:4">
      <c r="D695" s="388"/>
    </row>
    <row r="696" spans="4:4">
      <c r="D696" s="388"/>
    </row>
    <row r="697" spans="4:4">
      <c r="D697" s="388"/>
    </row>
    <row r="698" spans="4:4">
      <c r="D698" s="388"/>
    </row>
    <row r="699" spans="4:4">
      <c r="D699" s="388"/>
    </row>
    <row r="700" spans="4:4">
      <c r="D700" s="388"/>
    </row>
    <row r="701" spans="4:4">
      <c r="D701" s="388"/>
    </row>
    <row r="702" spans="4:4">
      <c r="D702" s="388"/>
    </row>
    <row r="703" spans="4:4">
      <c r="D703" s="388"/>
    </row>
    <row r="704" spans="4:4">
      <c r="D704" s="388"/>
    </row>
    <row r="705" spans="4:4">
      <c r="D705" s="388"/>
    </row>
    <row r="706" spans="4:4">
      <c r="D706" s="388"/>
    </row>
    <row r="707" spans="4:4">
      <c r="D707" s="388"/>
    </row>
    <row r="708" spans="4:4">
      <c r="D708" s="388"/>
    </row>
    <row r="709" spans="4:4">
      <c r="D709" s="388"/>
    </row>
    <row r="710" spans="4:4">
      <c r="D710" s="388"/>
    </row>
    <row r="711" spans="4:4">
      <c r="D711" s="388"/>
    </row>
    <row r="712" spans="4:4">
      <c r="D712" s="388"/>
    </row>
    <row r="713" spans="4:4">
      <c r="D713" s="388"/>
    </row>
    <row r="714" spans="4:4">
      <c r="D714" s="388"/>
    </row>
    <row r="715" spans="4:4">
      <c r="D715" s="388"/>
    </row>
    <row r="716" spans="4:4">
      <c r="D716" s="388"/>
    </row>
    <row r="717" spans="4:4">
      <c r="D717" s="388"/>
    </row>
    <row r="718" spans="4:4">
      <c r="D718" s="388"/>
    </row>
    <row r="719" spans="4:4">
      <c r="D719" s="388"/>
    </row>
    <row r="720" spans="4:4">
      <c r="D720" s="388"/>
    </row>
    <row r="721" spans="4:4">
      <c r="D721" s="388"/>
    </row>
    <row r="722" spans="4:4">
      <c r="D722" s="388"/>
    </row>
    <row r="723" spans="4:4">
      <c r="D723" s="388"/>
    </row>
    <row r="724" spans="4:4">
      <c r="D724" s="388"/>
    </row>
    <row r="725" spans="4:4">
      <c r="D725" s="388"/>
    </row>
    <row r="726" spans="4:4">
      <c r="D726" s="388"/>
    </row>
    <row r="727" spans="4:4">
      <c r="D727" s="388"/>
    </row>
    <row r="728" spans="4:4">
      <c r="D728" s="388"/>
    </row>
    <row r="729" spans="4:4">
      <c r="D729" s="388"/>
    </row>
    <row r="730" spans="4:4">
      <c r="D730" s="388"/>
    </row>
    <row r="731" spans="4:4">
      <c r="D731" s="388"/>
    </row>
    <row r="732" spans="4:4">
      <c r="D732" s="388"/>
    </row>
    <row r="733" spans="4:4">
      <c r="D733" s="388"/>
    </row>
    <row r="734" spans="4:4">
      <c r="D734" s="388"/>
    </row>
    <row r="735" spans="4:4">
      <c r="D735" s="388"/>
    </row>
    <row r="736" spans="4:4">
      <c r="D736" s="388"/>
    </row>
    <row r="737" spans="4:4">
      <c r="D737" s="388"/>
    </row>
    <row r="738" spans="4:4">
      <c r="D738" s="388"/>
    </row>
    <row r="739" spans="4:4">
      <c r="D739" s="388"/>
    </row>
    <row r="740" spans="4:4">
      <c r="D740" s="388"/>
    </row>
    <row r="741" spans="4:4">
      <c r="D741" s="388"/>
    </row>
    <row r="742" spans="4:4">
      <c r="D742" s="388"/>
    </row>
    <row r="743" spans="4:4">
      <c r="D743" s="388"/>
    </row>
    <row r="744" spans="4:4">
      <c r="D744" s="388"/>
    </row>
    <row r="745" spans="4:4">
      <c r="D745" s="388"/>
    </row>
    <row r="746" spans="4:4">
      <c r="D746" s="388"/>
    </row>
    <row r="747" spans="4:4">
      <c r="D747" s="388"/>
    </row>
    <row r="748" spans="4:4">
      <c r="D748" s="388"/>
    </row>
    <row r="749" spans="4:4">
      <c r="D749" s="388"/>
    </row>
    <row r="750" spans="4:4">
      <c r="D750" s="388"/>
    </row>
    <row r="751" spans="4:4">
      <c r="D751" s="388"/>
    </row>
    <row r="752" spans="4:4">
      <c r="D752" s="388"/>
    </row>
    <row r="753" spans="4:4">
      <c r="D753" s="388"/>
    </row>
    <row r="754" spans="4:4">
      <c r="D754" s="388"/>
    </row>
    <row r="755" spans="4:4">
      <c r="D755" s="388"/>
    </row>
    <row r="756" spans="4:4">
      <c r="D756" s="388"/>
    </row>
    <row r="757" spans="4:4">
      <c r="D757" s="388"/>
    </row>
    <row r="758" spans="4:4">
      <c r="D758" s="388"/>
    </row>
    <row r="759" spans="4:4">
      <c r="D759" s="388"/>
    </row>
    <row r="760" spans="4:4">
      <c r="D760" s="388"/>
    </row>
    <row r="761" spans="4:4">
      <c r="D761" s="388"/>
    </row>
    <row r="762" spans="4:4">
      <c r="D762" s="388"/>
    </row>
    <row r="763" spans="4:4">
      <c r="D763" s="388"/>
    </row>
    <row r="764" spans="4:4">
      <c r="D764" s="388"/>
    </row>
    <row r="765" spans="4:4">
      <c r="D765" s="388"/>
    </row>
    <row r="766" spans="4:4">
      <c r="D766" s="388"/>
    </row>
    <row r="767" spans="4:4">
      <c r="D767" s="388"/>
    </row>
    <row r="768" spans="4:4">
      <c r="D768" s="388"/>
    </row>
    <row r="769" spans="4:4">
      <c r="D769" s="388"/>
    </row>
    <row r="770" spans="4:4">
      <c r="D770" s="388"/>
    </row>
    <row r="771" spans="4:4">
      <c r="D771" s="388"/>
    </row>
    <row r="772" spans="4:4">
      <c r="D772" s="388"/>
    </row>
    <row r="773" spans="4:4">
      <c r="D773" s="388"/>
    </row>
    <row r="774" spans="4:4">
      <c r="D774" s="388"/>
    </row>
    <row r="775" spans="4:4">
      <c r="D775" s="388"/>
    </row>
    <row r="776" spans="4:4">
      <c r="D776" s="388"/>
    </row>
    <row r="777" spans="4:4">
      <c r="D777" s="388"/>
    </row>
    <row r="778" spans="4:4">
      <c r="D778" s="388"/>
    </row>
    <row r="779" spans="4:4">
      <c r="D779" s="388"/>
    </row>
    <row r="780" spans="4:4">
      <c r="D780" s="388"/>
    </row>
    <row r="781" spans="4:4">
      <c r="D781" s="388"/>
    </row>
    <row r="782" spans="4:4">
      <c r="D782" s="388"/>
    </row>
    <row r="783" spans="4:4">
      <c r="D783" s="388"/>
    </row>
    <row r="784" spans="4:4">
      <c r="D784" s="388"/>
    </row>
    <row r="785" spans="4:4">
      <c r="D785" s="388"/>
    </row>
    <row r="786" spans="4:4">
      <c r="D786" s="388"/>
    </row>
    <row r="787" spans="4:4">
      <c r="D787" s="388"/>
    </row>
    <row r="788" spans="4:4">
      <c r="D788" s="388"/>
    </row>
    <row r="789" spans="4:4">
      <c r="D789" s="388"/>
    </row>
    <row r="790" spans="4:4">
      <c r="D790" s="388"/>
    </row>
    <row r="791" spans="4:4">
      <c r="D791" s="388"/>
    </row>
    <row r="792" spans="4:4">
      <c r="D792" s="388"/>
    </row>
    <row r="793" spans="4:4">
      <c r="D793" s="388"/>
    </row>
    <row r="794" spans="4:4">
      <c r="D794" s="388"/>
    </row>
    <row r="795" spans="4:4">
      <c r="D795" s="388"/>
    </row>
    <row r="796" spans="4:4">
      <c r="D796" s="388"/>
    </row>
    <row r="797" spans="4:4">
      <c r="D797" s="388"/>
    </row>
    <row r="798" spans="4:4">
      <c r="D798" s="388"/>
    </row>
    <row r="799" spans="4:4">
      <c r="D799" s="388"/>
    </row>
    <row r="800" spans="4:4">
      <c r="D800" s="388"/>
    </row>
    <row r="801" spans="4:4">
      <c r="D801" s="388"/>
    </row>
    <row r="802" spans="4:4">
      <c r="D802" s="388"/>
    </row>
    <row r="803" spans="4:4">
      <c r="D803" s="388"/>
    </row>
    <row r="804" spans="4:4">
      <c r="D804" s="388"/>
    </row>
    <row r="805" spans="4:4">
      <c r="D805" s="388"/>
    </row>
    <row r="806" spans="4:4">
      <c r="D806" s="388"/>
    </row>
    <row r="807" spans="4:4">
      <c r="D807" s="388"/>
    </row>
    <row r="808" spans="4:4">
      <c r="D808" s="388"/>
    </row>
    <row r="809" spans="4:4">
      <c r="D809" s="388"/>
    </row>
    <row r="810" spans="4:4">
      <c r="D810" s="388"/>
    </row>
    <row r="811" spans="4:4">
      <c r="D811" s="388"/>
    </row>
    <row r="812" spans="4:4">
      <c r="D812" s="388"/>
    </row>
    <row r="813" spans="4:4">
      <c r="D813" s="388"/>
    </row>
    <row r="814" spans="4:4">
      <c r="D814" s="388"/>
    </row>
    <row r="815" spans="4:4">
      <c r="D815" s="388"/>
    </row>
    <row r="816" spans="4:4">
      <c r="D816" s="388"/>
    </row>
    <row r="817" spans="4:4">
      <c r="D817" s="388"/>
    </row>
    <row r="818" spans="4:4">
      <c r="D818" s="388"/>
    </row>
    <row r="819" spans="4:4">
      <c r="D819" s="388"/>
    </row>
    <row r="820" spans="4:4">
      <c r="D820" s="388"/>
    </row>
    <row r="821" spans="4:4">
      <c r="D821" s="388"/>
    </row>
    <row r="822" spans="4:4">
      <c r="D822" s="388"/>
    </row>
    <row r="823" spans="4:4">
      <c r="D823" s="388"/>
    </row>
    <row r="824" spans="4:4">
      <c r="D824" s="388"/>
    </row>
    <row r="825" spans="4:4">
      <c r="D825" s="388"/>
    </row>
    <row r="826" spans="4:4">
      <c r="D826" s="388"/>
    </row>
    <row r="827" spans="4:4">
      <c r="D827" s="388"/>
    </row>
    <row r="828" spans="4:4">
      <c r="D828" s="388"/>
    </row>
    <row r="829" spans="4:4">
      <c r="D829" s="388"/>
    </row>
    <row r="830" spans="4:4">
      <c r="D830" s="388"/>
    </row>
    <row r="831" spans="4:4">
      <c r="D831" s="388"/>
    </row>
    <row r="832" spans="4:4">
      <c r="D832" s="388"/>
    </row>
    <row r="833" spans="4:4">
      <c r="D833" s="388"/>
    </row>
    <row r="834" spans="4:4">
      <c r="D834" s="388"/>
    </row>
    <row r="835" spans="4:4">
      <c r="D835" s="388"/>
    </row>
    <row r="836" spans="4:4">
      <c r="D836" s="388"/>
    </row>
    <row r="837" spans="4:4">
      <c r="D837" s="388"/>
    </row>
    <row r="838" spans="4:4">
      <c r="D838" s="388"/>
    </row>
    <row r="839" spans="4:4">
      <c r="D839" s="388"/>
    </row>
    <row r="840" spans="4:4">
      <c r="D840" s="388"/>
    </row>
    <row r="841" spans="4:4">
      <c r="D841" s="388"/>
    </row>
    <row r="842" spans="4:4">
      <c r="D842" s="388"/>
    </row>
    <row r="843" spans="4:4">
      <c r="D843" s="388"/>
    </row>
    <row r="844" spans="4:4">
      <c r="D844" s="388"/>
    </row>
    <row r="845" spans="4:4">
      <c r="D845" s="388"/>
    </row>
    <row r="846" spans="4:4">
      <c r="D846" s="388"/>
    </row>
    <row r="847" spans="4:4">
      <c r="D847" s="388"/>
    </row>
    <row r="848" spans="4:4">
      <c r="D848" s="388"/>
    </row>
    <row r="849" spans="4:4">
      <c r="D849" s="388"/>
    </row>
    <row r="850" spans="4:4">
      <c r="D850" s="388"/>
    </row>
    <row r="851" spans="4:4">
      <c r="D851" s="388"/>
    </row>
    <row r="852" spans="4:4">
      <c r="D852" s="388"/>
    </row>
    <row r="853" spans="4:4">
      <c r="D853" s="388"/>
    </row>
    <row r="854" spans="4:4">
      <c r="D854" s="388"/>
    </row>
    <row r="855" spans="4:4">
      <c r="D855" s="388"/>
    </row>
    <row r="856" spans="4:4">
      <c r="D856" s="388"/>
    </row>
    <row r="857" spans="4:4">
      <c r="D857" s="388"/>
    </row>
    <row r="858" spans="4:4">
      <c r="D858" s="388"/>
    </row>
    <row r="859" spans="4:4">
      <c r="D859" s="388"/>
    </row>
    <row r="860" spans="4:4">
      <c r="D860" s="388"/>
    </row>
    <row r="861" spans="4:4">
      <c r="D861" s="388"/>
    </row>
    <row r="862" spans="4:4">
      <c r="D862" s="388"/>
    </row>
    <row r="863" spans="4:4">
      <c r="D863" s="388"/>
    </row>
    <row r="864" spans="4:4">
      <c r="D864" s="388"/>
    </row>
    <row r="865" spans="4:4">
      <c r="D865" s="388"/>
    </row>
    <row r="866" spans="4:4">
      <c r="D866" s="388"/>
    </row>
    <row r="867" spans="4:4">
      <c r="D867" s="388"/>
    </row>
    <row r="868" spans="4:4">
      <c r="D868" s="388"/>
    </row>
    <row r="869" spans="4:4">
      <c r="D869" s="388"/>
    </row>
    <row r="870" spans="4:4">
      <c r="D870" s="388"/>
    </row>
    <row r="871" spans="4:4">
      <c r="D871" s="388"/>
    </row>
    <row r="872" spans="4:4">
      <c r="D872" s="388"/>
    </row>
    <row r="873" spans="4:4">
      <c r="D873" s="388"/>
    </row>
    <row r="874" spans="4:4">
      <c r="D874" s="388"/>
    </row>
    <row r="875" spans="4:4">
      <c r="D875" s="388"/>
    </row>
    <row r="876" spans="4:4">
      <c r="D876" s="388"/>
    </row>
    <row r="877" spans="4:4">
      <c r="D877" s="388"/>
    </row>
    <row r="878" spans="4:4">
      <c r="D878" s="388"/>
    </row>
    <row r="879" spans="4:4">
      <c r="D879" s="388"/>
    </row>
  </sheetData>
  <mergeCells count="2">
    <mergeCell ref="B2:C2"/>
    <mergeCell ref="D2:E2"/>
  </mergeCells>
  <hyperlinks>
    <hyperlink ref="B6" r:id="rId1" xr:uid="{00000000-0004-0000-0800-000000000000}"/>
  </hyperlinks>
  <printOptions horizontalCentered="1"/>
  <pageMargins left="0.25" right="0.25" top="0" bottom="0" header="0.3" footer="0.05"/>
  <pageSetup scale="77" fitToHeight="0" orientation="landscape" r:id="rId2"/>
  <headerFooter alignWithMargins="0"/>
  <rowBreaks count="13" manualBreakCount="13">
    <brk id="90" max="16383" man="1"/>
    <brk id="129" max="16383" man="1"/>
    <brk id="168" max="16383" man="1"/>
    <brk id="207" max="16383" man="1"/>
    <brk id="246" max="16383" man="1"/>
    <brk id="285" max="16383" man="1"/>
    <brk id="324" max="16383" man="1"/>
    <brk id="363" max="16383" man="1"/>
    <brk id="402" max="16383" man="1"/>
    <brk id="441" max="16383" man="1"/>
    <brk id="480" max="16383" man="1"/>
    <brk id="519" max="16383" man="1"/>
    <brk id="558" max="16383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F0000"/>
    <pageSetUpPr fitToPage="1"/>
  </sheetPr>
  <dimension ref="A1:AQ160"/>
  <sheetViews>
    <sheetView topLeftCell="B1" zoomScale="56" zoomScaleNormal="56" workbookViewId="0">
      <selection activeCell="G39" sqref="G39"/>
    </sheetView>
  </sheetViews>
  <sheetFormatPr defaultRowHeight="12.75"/>
  <cols>
    <col min="12" max="25" width="16.5703125" customWidth="1"/>
    <col min="37" max="43" width="12.7109375" customWidth="1"/>
    <col min="268" max="281" width="16.5703125" customWidth="1"/>
    <col min="293" max="299" width="12.7109375" customWidth="1"/>
    <col min="524" max="537" width="16.5703125" customWidth="1"/>
    <col min="549" max="555" width="12.7109375" customWidth="1"/>
    <col min="780" max="793" width="16.5703125" customWidth="1"/>
    <col min="805" max="811" width="12.7109375" customWidth="1"/>
    <col min="1036" max="1049" width="16.5703125" customWidth="1"/>
    <col min="1061" max="1067" width="12.7109375" customWidth="1"/>
    <col min="1292" max="1305" width="16.5703125" customWidth="1"/>
    <col min="1317" max="1323" width="12.7109375" customWidth="1"/>
    <col min="1548" max="1561" width="16.5703125" customWidth="1"/>
    <col min="1573" max="1579" width="12.7109375" customWidth="1"/>
    <col min="1804" max="1817" width="16.5703125" customWidth="1"/>
    <col min="1829" max="1835" width="12.7109375" customWidth="1"/>
    <col min="2060" max="2073" width="16.5703125" customWidth="1"/>
    <col min="2085" max="2091" width="12.7109375" customWidth="1"/>
    <col min="2316" max="2329" width="16.5703125" customWidth="1"/>
    <col min="2341" max="2347" width="12.7109375" customWidth="1"/>
    <col min="2572" max="2585" width="16.5703125" customWidth="1"/>
    <col min="2597" max="2603" width="12.7109375" customWidth="1"/>
    <col min="2828" max="2841" width="16.5703125" customWidth="1"/>
    <col min="2853" max="2859" width="12.7109375" customWidth="1"/>
    <col min="3084" max="3097" width="16.5703125" customWidth="1"/>
    <col min="3109" max="3115" width="12.7109375" customWidth="1"/>
    <col min="3340" max="3353" width="16.5703125" customWidth="1"/>
    <col min="3365" max="3371" width="12.7109375" customWidth="1"/>
    <col min="3596" max="3609" width="16.5703125" customWidth="1"/>
    <col min="3621" max="3627" width="12.7109375" customWidth="1"/>
    <col min="3852" max="3865" width="16.5703125" customWidth="1"/>
    <col min="3877" max="3883" width="12.7109375" customWidth="1"/>
    <col min="4108" max="4121" width="16.5703125" customWidth="1"/>
    <col min="4133" max="4139" width="12.7109375" customWidth="1"/>
    <col min="4364" max="4377" width="16.5703125" customWidth="1"/>
    <col min="4389" max="4395" width="12.7109375" customWidth="1"/>
    <col min="4620" max="4633" width="16.5703125" customWidth="1"/>
    <col min="4645" max="4651" width="12.7109375" customWidth="1"/>
    <col min="4876" max="4889" width="16.5703125" customWidth="1"/>
    <col min="4901" max="4907" width="12.7109375" customWidth="1"/>
    <col min="5132" max="5145" width="16.5703125" customWidth="1"/>
    <col min="5157" max="5163" width="12.7109375" customWidth="1"/>
    <col min="5388" max="5401" width="16.5703125" customWidth="1"/>
    <col min="5413" max="5419" width="12.7109375" customWidth="1"/>
    <col min="5644" max="5657" width="16.5703125" customWidth="1"/>
    <col min="5669" max="5675" width="12.7109375" customWidth="1"/>
    <col min="5900" max="5913" width="16.5703125" customWidth="1"/>
    <col min="5925" max="5931" width="12.7109375" customWidth="1"/>
    <col min="6156" max="6169" width="16.5703125" customWidth="1"/>
    <col min="6181" max="6187" width="12.7109375" customWidth="1"/>
    <col min="6412" max="6425" width="16.5703125" customWidth="1"/>
    <col min="6437" max="6443" width="12.7109375" customWidth="1"/>
    <col min="6668" max="6681" width="16.5703125" customWidth="1"/>
    <col min="6693" max="6699" width="12.7109375" customWidth="1"/>
    <col min="6924" max="6937" width="16.5703125" customWidth="1"/>
    <col min="6949" max="6955" width="12.7109375" customWidth="1"/>
    <col min="7180" max="7193" width="16.5703125" customWidth="1"/>
    <col min="7205" max="7211" width="12.7109375" customWidth="1"/>
    <col min="7436" max="7449" width="16.5703125" customWidth="1"/>
    <col min="7461" max="7467" width="12.7109375" customWidth="1"/>
    <col min="7692" max="7705" width="16.5703125" customWidth="1"/>
    <col min="7717" max="7723" width="12.7109375" customWidth="1"/>
    <col min="7948" max="7961" width="16.5703125" customWidth="1"/>
    <col min="7973" max="7979" width="12.7109375" customWidth="1"/>
    <col min="8204" max="8217" width="16.5703125" customWidth="1"/>
    <col min="8229" max="8235" width="12.7109375" customWidth="1"/>
    <col min="8460" max="8473" width="16.5703125" customWidth="1"/>
    <col min="8485" max="8491" width="12.7109375" customWidth="1"/>
    <col min="8716" max="8729" width="16.5703125" customWidth="1"/>
    <col min="8741" max="8747" width="12.7109375" customWidth="1"/>
    <col min="8972" max="8985" width="16.5703125" customWidth="1"/>
    <col min="8997" max="9003" width="12.7109375" customWidth="1"/>
    <col min="9228" max="9241" width="16.5703125" customWidth="1"/>
    <col min="9253" max="9259" width="12.7109375" customWidth="1"/>
    <col min="9484" max="9497" width="16.5703125" customWidth="1"/>
    <col min="9509" max="9515" width="12.7109375" customWidth="1"/>
    <col min="9740" max="9753" width="16.5703125" customWidth="1"/>
    <col min="9765" max="9771" width="12.7109375" customWidth="1"/>
    <col min="9996" max="10009" width="16.5703125" customWidth="1"/>
    <col min="10021" max="10027" width="12.7109375" customWidth="1"/>
    <col min="10252" max="10265" width="16.5703125" customWidth="1"/>
    <col min="10277" max="10283" width="12.7109375" customWidth="1"/>
    <col min="10508" max="10521" width="16.5703125" customWidth="1"/>
    <col min="10533" max="10539" width="12.7109375" customWidth="1"/>
    <col min="10764" max="10777" width="16.5703125" customWidth="1"/>
    <col min="10789" max="10795" width="12.7109375" customWidth="1"/>
    <col min="11020" max="11033" width="16.5703125" customWidth="1"/>
    <col min="11045" max="11051" width="12.7109375" customWidth="1"/>
    <col min="11276" max="11289" width="16.5703125" customWidth="1"/>
    <col min="11301" max="11307" width="12.7109375" customWidth="1"/>
    <col min="11532" max="11545" width="16.5703125" customWidth="1"/>
    <col min="11557" max="11563" width="12.7109375" customWidth="1"/>
    <col min="11788" max="11801" width="16.5703125" customWidth="1"/>
    <col min="11813" max="11819" width="12.7109375" customWidth="1"/>
    <col min="12044" max="12057" width="16.5703125" customWidth="1"/>
    <col min="12069" max="12075" width="12.7109375" customWidth="1"/>
    <col min="12300" max="12313" width="16.5703125" customWidth="1"/>
    <col min="12325" max="12331" width="12.7109375" customWidth="1"/>
    <col min="12556" max="12569" width="16.5703125" customWidth="1"/>
    <col min="12581" max="12587" width="12.7109375" customWidth="1"/>
    <col min="12812" max="12825" width="16.5703125" customWidth="1"/>
    <col min="12837" max="12843" width="12.7109375" customWidth="1"/>
    <col min="13068" max="13081" width="16.5703125" customWidth="1"/>
    <col min="13093" max="13099" width="12.7109375" customWidth="1"/>
    <col min="13324" max="13337" width="16.5703125" customWidth="1"/>
    <col min="13349" max="13355" width="12.7109375" customWidth="1"/>
    <col min="13580" max="13593" width="16.5703125" customWidth="1"/>
    <col min="13605" max="13611" width="12.7109375" customWidth="1"/>
    <col min="13836" max="13849" width="16.5703125" customWidth="1"/>
    <col min="13861" max="13867" width="12.7109375" customWidth="1"/>
    <col min="14092" max="14105" width="16.5703125" customWidth="1"/>
    <col min="14117" max="14123" width="12.7109375" customWidth="1"/>
    <col min="14348" max="14361" width="16.5703125" customWidth="1"/>
    <col min="14373" max="14379" width="12.7109375" customWidth="1"/>
    <col min="14604" max="14617" width="16.5703125" customWidth="1"/>
    <col min="14629" max="14635" width="12.7109375" customWidth="1"/>
    <col min="14860" max="14873" width="16.5703125" customWidth="1"/>
    <col min="14885" max="14891" width="12.7109375" customWidth="1"/>
    <col min="15116" max="15129" width="16.5703125" customWidth="1"/>
    <col min="15141" max="15147" width="12.7109375" customWidth="1"/>
    <col min="15372" max="15385" width="16.5703125" customWidth="1"/>
    <col min="15397" max="15403" width="12.7109375" customWidth="1"/>
    <col min="15628" max="15641" width="16.5703125" customWidth="1"/>
    <col min="15653" max="15659" width="12.7109375" customWidth="1"/>
    <col min="15884" max="15897" width="16.5703125" customWidth="1"/>
    <col min="15909" max="15915" width="12.7109375" customWidth="1"/>
    <col min="16140" max="16153" width="16.5703125" customWidth="1"/>
    <col min="16165" max="16171" width="12.7109375" customWidth="1"/>
  </cols>
  <sheetData>
    <row r="1" spans="1:43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</row>
    <row r="2" spans="1:43" ht="20.100000000000001" customHeight="1"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99" t="s">
        <v>814</v>
      </c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23"/>
      <c r="AB2" s="623"/>
      <c r="AC2" s="623"/>
      <c r="AD2" s="623"/>
      <c r="AE2" s="623"/>
      <c r="AF2" s="623"/>
      <c r="AG2" s="623"/>
      <c r="AH2" s="623"/>
      <c r="AI2" s="623"/>
      <c r="AM2" s="431" t="s">
        <v>555</v>
      </c>
    </row>
    <row r="3" spans="1:43" ht="20.100000000000001" customHeight="1">
      <c r="A3" s="623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700" t="s">
        <v>815</v>
      </c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  <c r="AA3" s="623"/>
      <c r="AB3" s="623"/>
      <c r="AC3" s="623"/>
      <c r="AD3" s="623"/>
      <c r="AE3" s="623"/>
      <c r="AF3" s="623"/>
      <c r="AG3" s="623"/>
      <c r="AH3" s="623"/>
      <c r="AI3" s="623"/>
      <c r="AM3" s="431"/>
    </row>
    <row r="4" spans="1:43" ht="18" customHeight="1" thickBot="1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K4">
        <v>4</v>
      </c>
      <c r="AL4" s="448" t="s">
        <v>556</v>
      </c>
      <c r="AM4" s="448" t="s">
        <v>557</v>
      </c>
      <c r="AN4" s="448" t="s">
        <v>558</v>
      </c>
      <c r="AO4" s="448" t="s">
        <v>559</v>
      </c>
      <c r="AP4" s="448" t="s">
        <v>560</v>
      </c>
      <c r="AQ4" s="448" t="s">
        <v>561</v>
      </c>
    </row>
    <row r="5" spans="1:43" ht="18" customHeight="1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701" t="s">
        <v>816</v>
      </c>
      <c r="R5" s="702"/>
      <c r="S5" s="433"/>
      <c r="T5" s="434"/>
      <c r="U5" s="434"/>
      <c r="V5" s="434"/>
      <c r="W5" s="434"/>
      <c r="X5" s="435"/>
      <c r="Y5" s="430"/>
      <c r="Z5" s="430"/>
      <c r="AA5" s="430"/>
      <c r="AB5" s="430"/>
      <c r="AC5" s="430"/>
      <c r="AD5" s="435"/>
      <c r="AE5" s="435"/>
      <c r="AF5" s="435"/>
      <c r="AG5" s="435"/>
      <c r="AH5" s="435"/>
      <c r="AI5" s="430"/>
      <c r="AK5">
        <v>5</v>
      </c>
      <c r="AL5" s="448" t="s">
        <v>563</v>
      </c>
      <c r="AM5" s="448" t="s">
        <v>564</v>
      </c>
      <c r="AN5" s="448" t="s">
        <v>565</v>
      </c>
      <c r="AO5" s="448" t="s">
        <v>566</v>
      </c>
      <c r="AP5" s="448" t="s">
        <v>567</v>
      </c>
      <c r="AQ5" s="448" t="s">
        <v>568</v>
      </c>
    </row>
    <row r="6" spans="1:43" ht="18" customHeight="1" thickBot="1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703"/>
      <c r="R6" s="704"/>
      <c r="S6" s="435"/>
      <c r="T6" s="435"/>
      <c r="U6" s="435"/>
      <c r="V6" s="435"/>
      <c r="W6" s="436"/>
      <c r="X6" s="430"/>
      <c r="Y6" s="430"/>
      <c r="Z6" s="430"/>
      <c r="AA6" s="430"/>
      <c r="AB6" s="430"/>
      <c r="AC6" s="430"/>
      <c r="AD6" s="435"/>
      <c r="AE6" s="435"/>
      <c r="AF6" s="430"/>
      <c r="AG6" s="430"/>
      <c r="AH6" s="430"/>
      <c r="AI6" s="430"/>
      <c r="AK6">
        <v>6</v>
      </c>
      <c r="AL6" s="448" t="s">
        <v>570</v>
      </c>
      <c r="AM6" s="448" t="s">
        <v>571</v>
      </c>
      <c r="AN6" s="448" t="s">
        <v>572</v>
      </c>
      <c r="AO6" s="448" t="s">
        <v>573</v>
      </c>
      <c r="AP6" s="448" t="s">
        <v>574</v>
      </c>
      <c r="AQ6" s="448" t="s">
        <v>575</v>
      </c>
    </row>
    <row r="7" spans="1:43" s="44" customFormat="1" ht="18.95" customHeight="1" thickBot="1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665"/>
      <c r="R7" s="666"/>
      <c r="S7" s="477"/>
      <c r="T7" s="435"/>
      <c r="U7" s="435"/>
      <c r="V7" s="435"/>
      <c r="W7" s="436"/>
      <c r="X7" s="430"/>
      <c r="Y7" s="430"/>
      <c r="Z7" s="430"/>
      <c r="AA7" s="430"/>
      <c r="AB7" s="430"/>
      <c r="AC7" s="430"/>
      <c r="AD7" s="435"/>
      <c r="AE7" s="435"/>
      <c r="AF7" s="430"/>
      <c r="AG7" s="430"/>
      <c r="AH7" s="430"/>
      <c r="AI7" s="430"/>
      <c r="AK7">
        <v>7</v>
      </c>
      <c r="AL7" s="448" t="s">
        <v>576</v>
      </c>
      <c r="AM7" s="448" t="s">
        <v>577</v>
      </c>
      <c r="AN7" s="448" t="s">
        <v>578</v>
      </c>
      <c r="AO7" s="448" t="s">
        <v>579</v>
      </c>
      <c r="AP7" s="448" t="s">
        <v>580</v>
      </c>
      <c r="AQ7" s="448" t="s">
        <v>581</v>
      </c>
    </row>
    <row r="8" spans="1:43" ht="18" customHeight="1" thickBot="1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42"/>
      <c r="R8" s="430"/>
      <c r="S8" s="435"/>
      <c r="T8" s="435"/>
      <c r="U8" s="435"/>
      <c r="V8" s="435"/>
      <c r="W8" s="436"/>
      <c r="X8" s="430"/>
      <c r="Y8" s="430"/>
      <c r="Z8" s="430"/>
      <c r="AA8" s="430"/>
      <c r="AB8" s="430"/>
      <c r="AC8" s="430"/>
      <c r="AD8" s="435"/>
      <c r="AE8" s="435"/>
      <c r="AF8" s="430"/>
      <c r="AG8" s="430"/>
      <c r="AH8" s="430"/>
      <c r="AI8" s="430"/>
      <c r="AK8">
        <v>8</v>
      </c>
      <c r="AL8" s="448" t="s">
        <v>582</v>
      </c>
      <c r="AM8" s="448" t="s">
        <v>583</v>
      </c>
      <c r="AN8" s="448" t="s">
        <v>584</v>
      </c>
      <c r="AO8" s="448" t="s">
        <v>585</v>
      </c>
      <c r="AP8" s="448" t="s">
        <v>586</v>
      </c>
      <c r="AQ8" s="448" t="s">
        <v>587</v>
      </c>
    </row>
    <row r="9" spans="1:43" ht="18" customHeight="1" thickBot="1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705" t="s">
        <v>588</v>
      </c>
      <c r="P9" s="706"/>
      <c r="Q9" s="443"/>
      <c r="R9" s="444"/>
      <c r="S9" s="707" t="s">
        <v>589</v>
      </c>
      <c r="T9" s="708"/>
      <c r="U9" s="430"/>
      <c r="V9" s="430"/>
      <c r="W9" s="661" t="s">
        <v>597</v>
      </c>
      <c r="X9" s="662"/>
      <c r="Y9" s="430"/>
      <c r="Z9" s="430"/>
      <c r="AA9" s="430"/>
      <c r="AB9" s="430"/>
      <c r="AC9" s="430"/>
      <c r="AD9" s="435"/>
      <c r="AE9" s="435"/>
      <c r="AF9" s="430"/>
      <c r="AG9" s="430"/>
      <c r="AH9" s="430"/>
      <c r="AI9" s="430"/>
      <c r="AK9">
        <v>9</v>
      </c>
      <c r="AL9" s="448" t="s">
        <v>590</v>
      </c>
      <c r="AM9" s="448" t="s">
        <v>591</v>
      </c>
      <c r="AN9" s="448" t="s">
        <v>592</v>
      </c>
      <c r="AO9" s="448" t="s">
        <v>593</v>
      </c>
      <c r="AP9" s="448" t="s">
        <v>594</v>
      </c>
      <c r="AQ9" s="448" t="s">
        <v>595</v>
      </c>
    </row>
    <row r="10" spans="1:43" ht="18" customHeight="1" thickTop="1" thickBot="1">
      <c r="A10" s="430"/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689" t="s">
        <v>596</v>
      </c>
      <c r="P10" s="690"/>
      <c r="Q10" s="442"/>
      <c r="R10" s="430"/>
      <c r="S10" s="691" t="s">
        <v>596</v>
      </c>
      <c r="T10" s="692"/>
      <c r="U10" s="430"/>
      <c r="V10" s="430"/>
      <c r="W10" s="665"/>
      <c r="X10" s="666"/>
      <c r="Y10" s="477"/>
      <c r="Z10" s="430"/>
      <c r="AA10" s="430"/>
      <c r="AB10" s="430"/>
      <c r="AC10" s="430"/>
      <c r="AD10" s="435"/>
      <c r="AE10" s="435"/>
      <c r="AF10" s="430"/>
      <c r="AG10" s="430"/>
      <c r="AH10" s="430"/>
      <c r="AI10" s="430"/>
      <c r="AK10">
        <v>10</v>
      </c>
      <c r="AL10" s="448" t="s">
        <v>598</v>
      </c>
      <c r="AM10" s="448" t="s">
        <v>599</v>
      </c>
      <c r="AN10" s="448" t="s">
        <v>600</v>
      </c>
      <c r="AO10" s="448" t="s">
        <v>601</v>
      </c>
      <c r="AP10" s="448" t="s">
        <v>602</v>
      </c>
      <c r="AQ10" s="448" t="s">
        <v>603</v>
      </c>
    </row>
    <row r="11" spans="1:43" ht="18" customHeight="1" thickBot="1">
      <c r="A11" s="430"/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77"/>
      <c r="O11" s="571"/>
      <c r="P11" s="572"/>
      <c r="Q11" s="435"/>
      <c r="R11" s="577"/>
      <c r="S11" s="665"/>
      <c r="T11" s="666"/>
      <c r="U11" s="477"/>
      <c r="V11" s="430"/>
      <c r="W11" s="430"/>
      <c r="X11" s="430"/>
      <c r="Y11" s="430"/>
      <c r="Z11" s="430"/>
      <c r="AA11" s="430"/>
      <c r="AB11" s="430"/>
      <c r="AC11" s="430"/>
      <c r="AD11" s="435"/>
      <c r="AE11" s="435"/>
      <c r="AF11" s="430"/>
      <c r="AG11" s="430"/>
      <c r="AH11" s="430"/>
      <c r="AI11" s="430"/>
      <c r="AK11">
        <v>11</v>
      </c>
      <c r="AL11" s="448" t="s">
        <v>604</v>
      </c>
      <c r="AM11" s="448" t="s">
        <v>605</v>
      </c>
      <c r="AN11" s="448" t="s">
        <v>606</v>
      </c>
      <c r="AO11" s="448" t="s">
        <v>607</v>
      </c>
      <c r="AP11" s="448" t="s">
        <v>608</v>
      </c>
      <c r="AQ11" s="448" t="s">
        <v>609</v>
      </c>
    </row>
    <row r="12" spans="1:43" ht="18" customHeight="1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42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5"/>
      <c r="AE12" s="435"/>
      <c r="AF12" s="430"/>
      <c r="AG12" s="430"/>
      <c r="AH12" s="430"/>
      <c r="AI12" s="430"/>
      <c r="AK12">
        <v>12</v>
      </c>
      <c r="AL12" s="448" t="s">
        <v>610</v>
      </c>
      <c r="AM12" s="448" t="s">
        <v>611</v>
      </c>
      <c r="AN12" s="448" t="s">
        <v>612</v>
      </c>
      <c r="AO12" s="448" t="s">
        <v>613</v>
      </c>
      <c r="AP12" s="448" t="s">
        <v>614</v>
      </c>
      <c r="AQ12" s="448" t="s">
        <v>615</v>
      </c>
    </row>
    <row r="13" spans="1:43" ht="18" customHeight="1" thickBot="1">
      <c r="A13" s="430"/>
      <c r="B13" s="430"/>
      <c r="C13" s="430"/>
      <c r="D13" s="430"/>
      <c r="E13" s="430"/>
      <c r="F13" s="430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42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0"/>
      <c r="AE13" s="430"/>
      <c r="AF13" s="430"/>
      <c r="AG13" s="430"/>
      <c r="AH13" s="430"/>
      <c r="AI13" s="430"/>
    </row>
    <row r="14" spans="1:43" ht="18" customHeight="1" thickBot="1">
      <c r="A14" s="430"/>
      <c r="B14" s="430"/>
      <c r="C14" s="430"/>
      <c r="D14" s="430"/>
      <c r="E14" s="430"/>
      <c r="F14" s="435"/>
      <c r="G14" s="435"/>
      <c r="H14" s="435"/>
      <c r="I14" s="435"/>
      <c r="J14" s="435"/>
      <c r="K14" s="435"/>
      <c r="L14" s="435"/>
      <c r="M14" s="430"/>
      <c r="N14" s="430"/>
      <c r="O14" s="430"/>
      <c r="P14" s="430"/>
      <c r="Q14" s="661" t="s">
        <v>616</v>
      </c>
      <c r="R14" s="662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</row>
    <row r="15" spans="1:43" ht="18" customHeight="1" thickBot="1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579"/>
      <c r="R15" s="580"/>
      <c r="S15" s="581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</row>
    <row r="16" spans="1:43" s="44" customFormat="1" ht="18" customHeight="1" thickBo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53"/>
      <c r="O16" s="453"/>
      <c r="P16" s="453"/>
      <c r="Q16" s="459"/>
      <c r="R16" s="460"/>
      <c r="S16" s="453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</row>
    <row r="17" spans="1:35" ht="18" customHeight="1" thickBot="1">
      <c r="A17" s="430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62"/>
      <c r="N17" s="430"/>
      <c r="O17" s="430"/>
      <c r="P17" s="430"/>
      <c r="Q17" s="461"/>
      <c r="R17" s="461"/>
      <c r="S17" s="461"/>
      <c r="T17" s="465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</row>
    <row r="18" spans="1:35" ht="18" customHeight="1" thickBot="1">
      <c r="A18" s="435"/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67"/>
      <c r="N18" s="693" t="s">
        <v>620</v>
      </c>
      <c r="O18" s="694"/>
      <c r="P18" s="695"/>
      <c r="Q18" s="430"/>
      <c r="R18" s="468"/>
      <c r="S18" s="435"/>
      <c r="T18" s="463"/>
      <c r="U18" s="696" t="s">
        <v>621</v>
      </c>
      <c r="V18" s="697"/>
      <c r="W18" s="698"/>
      <c r="X18" s="430"/>
      <c r="Y18" s="435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</row>
    <row r="19" spans="1:35" ht="18" customHeight="1" thickBot="1">
      <c r="A19" s="435"/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62"/>
      <c r="N19" s="683"/>
      <c r="O19" s="684"/>
      <c r="P19" s="477"/>
      <c r="Q19" s="430"/>
      <c r="R19" s="430"/>
      <c r="S19" s="435"/>
      <c r="T19" s="462"/>
      <c r="U19" s="554"/>
      <c r="V19" s="569"/>
      <c r="W19" s="477"/>
      <c r="X19" s="435"/>
      <c r="Y19" s="435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</row>
    <row r="20" spans="1:35" ht="18" customHeight="1">
      <c r="A20" s="430"/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63"/>
      <c r="N20" s="435"/>
      <c r="O20" s="472"/>
      <c r="P20" s="430"/>
      <c r="Q20" s="430"/>
      <c r="R20" s="468"/>
      <c r="S20" s="435"/>
      <c r="T20" s="463"/>
      <c r="U20" s="430"/>
      <c r="V20" s="472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</row>
    <row r="21" spans="1:35" ht="18" customHeight="1" thickBot="1">
      <c r="A21" s="430"/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63"/>
      <c r="N21" s="457"/>
      <c r="O21" s="474"/>
      <c r="P21" s="634" t="s">
        <v>625</v>
      </c>
      <c r="Q21" s="631"/>
      <c r="R21" s="430"/>
      <c r="S21" s="435"/>
      <c r="T21" s="463"/>
      <c r="U21" s="430"/>
      <c r="V21" s="474"/>
      <c r="W21" s="637" t="s">
        <v>817</v>
      </c>
      <c r="X21" s="688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</row>
    <row r="22" spans="1:35" ht="18" customHeight="1" thickBot="1">
      <c r="A22" s="430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63"/>
      <c r="N22" s="435"/>
      <c r="O22" s="476"/>
      <c r="P22" s="628"/>
      <c r="Q22" s="671"/>
      <c r="R22" s="477"/>
      <c r="S22" s="435"/>
      <c r="T22" s="463"/>
      <c r="U22" s="430"/>
      <c r="V22" s="474"/>
      <c r="W22" s="626" t="s">
        <v>796</v>
      </c>
      <c r="X22" s="627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</row>
    <row r="23" spans="1:35" ht="18" customHeight="1" thickBot="1">
      <c r="A23" s="430"/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63"/>
      <c r="N23" s="435"/>
      <c r="O23" s="474"/>
      <c r="P23" s="430"/>
      <c r="Q23" s="430"/>
      <c r="R23" s="430"/>
      <c r="S23" s="435"/>
      <c r="T23" s="463"/>
      <c r="U23" s="435"/>
      <c r="V23" s="476"/>
      <c r="W23" s="628"/>
      <c r="X23" s="671"/>
      <c r="Y23" s="477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</row>
    <row r="24" spans="1:35" ht="18" customHeight="1" thickBot="1">
      <c r="A24" s="430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63"/>
      <c r="N24" s="435"/>
      <c r="O24" s="474"/>
      <c r="P24" s="634" t="s">
        <v>630</v>
      </c>
      <c r="Q24" s="631"/>
      <c r="R24" s="430"/>
      <c r="S24" s="435"/>
      <c r="T24" s="463"/>
      <c r="U24" s="435"/>
      <c r="V24" s="474"/>
      <c r="W24" s="435"/>
      <c r="X24" s="435"/>
      <c r="Y24" s="435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</row>
    <row r="25" spans="1:35" ht="18" customHeight="1" thickBot="1">
      <c r="A25" s="430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63"/>
      <c r="N25" s="435"/>
      <c r="O25" s="476"/>
      <c r="P25" s="628"/>
      <c r="Q25" s="671"/>
      <c r="R25" s="477"/>
      <c r="S25" s="435"/>
      <c r="T25" s="463"/>
      <c r="U25" s="430"/>
      <c r="V25" s="475"/>
      <c r="W25" s="686" t="s">
        <v>631</v>
      </c>
      <c r="X25" s="687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</row>
    <row r="26" spans="1:35" ht="18" customHeight="1" thickBot="1">
      <c r="A26" s="430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63"/>
      <c r="N26" s="435"/>
      <c r="O26" s="474"/>
      <c r="P26" s="430"/>
      <c r="Q26" s="430"/>
      <c r="R26" s="430"/>
      <c r="S26" s="435"/>
      <c r="T26" s="463"/>
      <c r="U26" s="430"/>
      <c r="V26" s="624"/>
      <c r="W26" s="655"/>
      <c r="X26" s="682"/>
      <c r="Y26" s="477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</row>
    <row r="27" spans="1:35" ht="18" customHeight="1" thickBot="1">
      <c r="A27" s="430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63"/>
      <c r="N27" s="435"/>
      <c r="O27" s="474"/>
      <c r="P27" s="634" t="s">
        <v>635</v>
      </c>
      <c r="Q27" s="631"/>
      <c r="R27" s="430"/>
      <c r="S27" s="435"/>
      <c r="T27" s="463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</row>
    <row r="28" spans="1:35" ht="18" customHeight="1" thickBot="1">
      <c r="A28" s="430"/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63"/>
      <c r="N28" s="435"/>
      <c r="O28" s="476"/>
      <c r="P28" s="628"/>
      <c r="Q28" s="671"/>
      <c r="R28" s="477"/>
      <c r="S28" s="435"/>
      <c r="T28" s="469"/>
      <c r="U28" s="680" t="s">
        <v>636</v>
      </c>
      <c r="V28" s="685"/>
      <c r="W28" s="61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</row>
    <row r="29" spans="1:35" ht="18" customHeight="1" thickBot="1">
      <c r="A29" s="430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63"/>
      <c r="N29" s="435"/>
      <c r="O29" s="474"/>
      <c r="P29" s="430"/>
      <c r="Q29" s="430"/>
      <c r="R29" s="430"/>
      <c r="S29" s="435"/>
      <c r="T29" s="478"/>
      <c r="U29" s="683"/>
      <c r="V29" s="684"/>
      <c r="W29" s="625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</row>
    <row r="30" spans="1:35" ht="18" customHeight="1" thickBot="1">
      <c r="A30" s="430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63"/>
      <c r="N30" s="430"/>
      <c r="O30" s="474"/>
      <c r="P30" s="630" t="s">
        <v>639</v>
      </c>
      <c r="Q30" s="640"/>
      <c r="R30" s="430"/>
      <c r="S30" s="435"/>
      <c r="T30" s="463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</row>
    <row r="31" spans="1:35" ht="18" customHeight="1" thickBot="1">
      <c r="A31" s="430"/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63"/>
      <c r="N31" s="430"/>
      <c r="O31" s="624"/>
      <c r="P31" s="628"/>
      <c r="Q31" s="671"/>
      <c r="R31" s="477"/>
      <c r="S31" s="435"/>
      <c r="T31" s="463"/>
      <c r="U31" s="680" t="s">
        <v>640</v>
      </c>
      <c r="V31" s="685"/>
      <c r="W31" s="681"/>
      <c r="X31" s="430"/>
      <c r="Y31" s="435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</row>
    <row r="32" spans="1:35" ht="18" customHeight="1" thickBot="1">
      <c r="A32" s="430"/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63"/>
      <c r="N32" s="430"/>
      <c r="O32" s="430"/>
      <c r="P32" s="430"/>
      <c r="Q32" s="430"/>
      <c r="R32" s="430"/>
      <c r="S32" s="435"/>
      <c r="T32" s="462"/>
      <c r="U32" s="674"/>
      <c r="V32" s="675"/>
      <c r="W32" s="625"/>
      <c r="X32" s="435"/>
      <c r="Y32" s="435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</row>
    <row r="33" spans="1:41" ht="18" customHeight="1" thickBot="1">
      <c r="A33" s="430"/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69"/>
      <c r="N33" s="680" t="s">
        <v>644</v>
      </c>
      <c r="O33" s="685"/>
      <c r="P33" s="681"/>
      <c r="Q33" s="430"/>
      <c r="R33" s="430"/>
      <c r="S33" s="435"/>
      <c r="T33" s="463"/>
      <c r="U33" s="430"/>
      <c r="V33" s="472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</row>
    <row r="34" spans="1:41" ht="18" customHeight="1" thickBot="1">
      <c r="A34" s="430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62"/>
      <c r="N34" s="674"/>
      <c r="O34" s="675"/>
      <c r="P34" s="625"/>
      <c r="Q34" s="430"/>
      <c r="R34" s="430"/>
      <c r="S34" s="435"/>
      <c r="T34" s="463"/>
      <c r="U34" s="430"/>
      <c r="V34" s="475"/>
      <c r="W34" s="634" t="s">
        <v>645</v>
      </c>
      <c r="X34" s="631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</row>
    <row r="35" spans="1:41" ht="18" customHeight="1" thickBot="1">
      <c r="A35" s="430"/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63"/>
      <c r="N35" s="430"/>
      <c r="O35" s="488"/>
      <c r="P35" s="430"/>
      <c r="Q35" s="430"/>
      <c r="R35" s="430"/>
      <c r="S35" s="430"/>
      <c r="T35" s="463"/>
      <c r="U35" s="430"/>
      <c r="V35" s="472"/>
      <c r="W35" s="628"/>
      <c r="X35" s="671"/>
      <c r="Y35" s="477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O35" s="495"/>
    </row>
    <row r="36" spans="1:41" ht="18" customHeight="1" thickBot="1">
      <c r="A36" s="430"/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63"/>
      <c r="N36" s="430"/>
      <c r="O36" s="490"/>
      <c r="P36" s="634" t="s">
        <v>647</v>
      </c>
      <c r="Q36" s="631"/>
      <c r="R36" s="496"/>
      <c r="S36" s="435"/>
      <c r="T36" s="463"/>
      <c r="U36" s="430"/>
      <c r="V36" s="474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O36" s="495"/>
    </row>
    <row r="37" spans="1:41" ht="18" customHeight="1" thickBot="1">
      <c r="A37" s="430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63"/>
      <c r="N37" s="430"/>
      <c r="O37" s="558"/>
      <c r="P37" s="628"/>
      <c r="Q37" s="671"/>
      <c r="R37" s="477"/>
      <c r="S37" s="430"/>
      <c r="T37" s="463"/>
      <c r="U37" s="430"/>
      <c r="V37" s="475"/>
      <c r="W37" s="634" t="s">
        <v>648</v>
      </c>
      <c r="X37" s="631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</row>
    <row r="38" spans="1:41" ht="18" customHeight="1" thickBot="1">
      <c r="A38" s="430"/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63"/>
      <c r="N38" s="430"/>
      <c r="O38" s="493"/>
      <c r="P38" s="430"/>
      <c r="Q38" s="430"/>
      <c r="R38" s="430"/>
      <c r="S38" s="430"/>
      <c r="T38" s="463"/>
      <c r="U38" s="430"/>
      <c r="V38" s="472"/>
      <c r="W38" s="655"/>
      <c r="X38" s="682"/>
      <c r="Y38" s="477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</row>
    <row r="39" spans="1:41" ht="18" customHeight="1">
      <c r="A39" s="430"/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63"/>
      <c r="N39" s="430"/>
      <c r="O39" s="493"/>
      <c r="P39" s="632" t="s">
        <v>806</v>
      </c>
      <c r="Q39" s="633"/>
      <c r="R39" s="435"/>
      <c r="S39" s="430"/>
      <c r="T39" s="463"/>
      <c r="U39" s="430"/>
      <c r="V39" s="474"/>
      <c r="W39" s="430"/>
      <c r="X39" s="430"/>
      <c r="Y39" s="435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</row>
    <row r="40" spans="1:41" ht="18" customHeight="1" thickBot="1">
      <c r="A40" s="430"/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63"/>
      <c r="N40" s="430"/>
      <c r="O40" s="490"/>
      <c r="P40" s="626" t="s">
        <v>699</v>
      </c>
      <c r="Q40" s="627"/>
      <c r="R40" s="435"/>
      <c r="S40" s="430"/>
      <c r="T40" s="463"/>
      <c r="U40" s="430"/>
      <c r="V40" s="474"/>
      <c r="W40" s="634" t="s">
        <v>652</v>
      </c>
      <c r="X40" s="631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</row>
    <row r="41" spans="1:41" ht="18" customHeight="1" thickBot="1">
      <c r="A41" s="430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63"/>
      <c r="N41" s="430"/>
      <c r="O41" s="558"/>
      <c r="P41" s="628"/>
      <c r="Q41" s="671"/>
      <c r="R41" s="477"/>
      <c r="S41" s="430"/>
      <c r="T41" s="463"/>
      <c r="U41" s="430"/>
      <c r="V41" s="624"/>
      <c r="W41" s="628"/>
      <c r="X41" s="671"/>
      <c r="Y41" s="477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</row>
    <row r="42" spans="1:41" ht="18" customHeight="1" thickBot="1">
      <c r="A42" s="430"/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63"/>
      <c r="N42" s="430"/>
      <c r="O42" s="493"/>
      <c r="P42" s="435"/>
      <c r="Q42" s="435"/>
      <c r="R42" s="435"/>
      <c r="S42" s="430"/>
      <c r="T42" s="463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</row>
    <row r="43" spans="1:41" ht="18" customHeight="1" thickBot="1">
      <c r="A43" s="430"/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63"/>
      <c r="N43" s="430"/>
      <c r="O43" s="490"/>
      <c r="P43" s="634" t="s">
        <v>9</v>
      </c>
      <c r="Q43" s="631"/>
      <c r="R43" s="435"/>
      <c r="S43" s="430"/>
      <c r="T43" s="463"/>
      <c r="U43" s="676" t="s">
        <v>655</v>
      </c>
      <c r="V43" s="677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</row>
    <row r="44" spans="1:41" ht="18" customHeight="1" thickBo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63"/>
      <c r="N44" s="430"/>
      <c r="O44" s="430"/>
      <c r="P44" s="628"/>
      <c r="Q44" s="671"/>
      <c r="R44" s="477"/>
      <c r="S44" s="430"/>
      <c r="T44" s="467"/>
      <c r="U44" s="678" t="s">
        <v>674</v>
      </c>
      <c r="V44" s="679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</row>
    <row r="45" spans="1:41" ht="18" customHeight="1" thickBot="1">
      <c r="A45" s="430"/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63"/>
      <c r="N45" s="430"/>
      <c r="O45" s="430"/>
      <c r="P45" s="430"/>
      <c r="Q45" s="430"/>
      <c r="R45" s="430"/>
      <c r="S45" s="430"/>
      <c r="T45" s="461"/>
      <c r="U45" s="674"/>
      <c r="V45" s="675"/>
      <c r="W45" s="477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</row>
    <row r="46" spans="1:41" ht="18" customHeight="1" thickBot="1">
      <c r="A46" s="430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509"/>
      <c r="N46" s="680" t="s">
        <v>659</v>
      </c>
      <c r="O46" s="681"/>
      <c r="P46" s="510"/>
      <c r="Q46" s="457"/>
      <c r="R46" s="457"/>
      <c r="S46" s="430"/>
      <c r="T46" s="435"/>
      <c r="U46" s="430"/>
      <c r="V46" s="488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</row>
    <row r="47" spans="1:41" ht="18" customHeight="1" thickBot="1">
      <c r="A47" s="430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624"/>
      <c r="N47" s="674"/>
      <c r="O47" s="675"/>
      <c r="P47" s="477"/>
      <c r="Q47" s="430"/>
      <c r="R47" s="430"/>
      <c r="S47" s="430"/>
      <c r="T47" s="435"/>
      <c r="U47" s="430"/>
      <c r="V47" s="490"/>
      <c r="W47" s="511" t="s">
        <v>660</v>
      </c>
      <c r="X47" s="566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</row>
    <row r="48" spans="1:41" ht="18" customHeight="1" thickBot="1">
      <c r="A48" s="430"/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72"/>
      <c r="P48" s="430"/>
      <c r="Q48" s="430"/>
      <c r="R48" s="430"/>
      <c r="S48" s="430"/>
      <c r="T48" s="435"/>
      <c r="U48" s="430"/>
      <c r="V48" s="558"/>
      <c r="W48" s="628"/>
      <c r="X48" s="671"/>
      <c r="Y48" s="477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</row>
    <row r="49" spans="1:35" ht="18" customHeight="1" thickBot="1">
      <c r="A49" s="430"/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75"/>
      <c r="P49" s="511" t="s">
        <v>664</v>
      </c>
      <c r="Q49" s="566"/>
      <c r="R49" s="430"/>
      <c r="S49" s="430"/>
      <c r="T49" s="435"/>
      <c r="U49" s="430"/>
      <c r="V49" s="493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</row>
    <row r="50" spans="1:35" ht="18" customHeight="1" thickBot="1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72"/>
      <c r="P50" s="628"/>
      <c r="Q50" s="671"/>
      <c r="R50" s="477"/>
      <c r="S50" s="435"/>
      <c r="T50" s="435"/>
      <c r="U50" s="430"/>
      <c r="V50" s="490"/>
      <c r="W50" s="511" t="s">
        <v>665</v>
      </c>
      <c r="X50" s="566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</row>
    <row r="51" spans="1:35" ht="18" customHeight="1" thickBot="1">
      <c r="A51" s="430"/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74"/>
      <c r="P51" s="430"/>
      <c r="Q51" s="430"/>
      <c r="R51" s="430"/>
      <c r="S51" s="435"/>
      <c r="T51" s="435"/>
      <c r="U51" s="430"/>
      <c r="V51" s="558"/>
      <c r="W51" s="628"/>
      <c r="X51" s="671"/>
      <c r="Y51" s="477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</row>
    <row r="52" spans="1:35" ht="18" customHeight="1" thickBot="1">
      <c r="A52" s="430"/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75"/>
      <c r="P52" s="630" t="s">
        <v>669</v>
      </c>
      <c r="Q52" s="640"/>
      <c r="R52" s="430"/>
      <c r="S52" s="435"/>
      <c r="T52" s="435"/>
      <c r="U52" s="430"/>
      <c r="V52" s="493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</row>
    <row r="53" spans="1:35" ht="18" customHeight="1" thickBot="1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5"/>
      <c r="O53" s="472"/>
      <c r="P53" s="628"/>
      <c r="Q53" s="671"/>
      <c r="R53" s="477"/>
      <c r="S53" s="435"/>
      <c r="T53" s="435"/>
      <c r="U53" s="430"/>
      <c r="V53" s="490"/>
      <c r="W53" s="565" t="s">
        <v>670</v>
      </c>
      <c r="X53" s="566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</row>
    <row r="54" spans="1:35" ht="18" customHeight="1" thickBot="1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5"/>
      <c r="O54" s="474"/>
      <c r="P54" s="430"/>
      <c r="Q54" s="430"/>
      <c r="R54" s="430"/>
      <c r="S54" s="435"/>
      <c r="T54" s="435"/>
      <c r="U54" s="430"/>
      <c r="V54" s="430"/>
      <c r="W54" s="628"/>
      <c r="X54" s="671"/>
      <c r="Y54" s="477"/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</row>
    <row r="55" spans="1:35" ht="18" customHeight="1" thickBot="1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5"/>
      <c r="O55" s="475"/>
      <c r="P55" s="634" t="s">
        <v>672</v>
      </c>
      <c r="Q55" s="631"/>
      <c r="R55" s="435"/>
      <c r="S55" s="435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</row>
    <row r="56" spans="1:35" ht="18" customHeight="1" thickBot="1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628"/>
      <c r="Q56" s="671"/>
      <c r="R56" s="477"/>
      <c r="S56" s="435"/>
      <c r="T56" s="435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</row>
    <row r="57" spans="1:3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0"/>
      <c r="AG57" s="430"/>
      <c r="AH57" s="430"/>
      <c r="AI57" s="430"/>
    </row>
    <row r="58" spans="1:35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</row>
    <row r="59" spans="1:35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</row>
    <row r="60" spans="1:35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</row>
    <row r="61" spans="1:35">
      <c r="A61" s="430"/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0"/>
      <c r="AH61" s="430"/>
      <c r="AI61" s="430"/>
    </row>
    <row r="62" spans="1:35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</row>
    <row r="63" spans="1:35">
      <c r="A63" s="430"/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</row>
    <row r="64" spans="1:35">
      <c r="A64" s="430"/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30"/>
      <c r="AD64" s="430"/>
      <c r="AE64" s="430"/>
      <c r="AF64" s="430"/>
      <c r="AG64" s="430"/>
      <c r="AH64" s="430"/>
      <c r="AI64" s="430"/>
    </row>
    <row r="65" spans="1:36">
      <c r="A65" s="430"/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</row>
    <row r="66" spans="1:36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</row>
    <row r="67" spans="1:36">
      <c r="A67" s="430"/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</row>
    <row r="68" spans="1:36">
      <c r="A68" s="430"/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</row>
    <row r="69" spans="1:36">
      <c r="A69" s="435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</row>
    <row r="70" spans="1:36">
      <c r="A70" s="435"/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</row>
    <row r="71" spans="1:36">
      <c r="A71" s="435"/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</row>
    <row r="72" spans="1:36">
      <c r="A72" s="435"/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</row>
    <row r="73" spans="1:36">
      <c r="A73" s="435"/>
      <c r="B73" s="430"/>
      <c r="C73" s="435"/>
      <c r="D73" s="435"/>
      <c r="E73" s="435"/>
      <c r="F73" s="430"/>
      <c r="G73" s="430"/>
      <c r="H73" s="430"/>
      <c r="I73" s="430"/>
      <c r="J73" s="435"/>
      <c r="K73" s="430"/>
      <c r="L73" s="435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</row>
    <row r="74" spans="1:36">
      <c r="A74" s="495"/>
      <c r="C74" s="495"/>
      <c r="D74" s="495"/>
      <c r="E74" s="495"/>
      <c r="L74" s="495"/>
    </row>
    <row r="75" spans="1:36">
      <c r="A75" t="s">
        <v>673</v>
      </c>
    </row>
    <row r="76" spans="1:36" ht="13.5" thickBot="1"/>
    <row r="77" spans="1:36" ht="13.5" thickBot="1">
      <c r="A77" s="525" t="s">
        <v>674</v>
      </c>
      <c r="F77" s="430"/>
      <c r="G77" s="430"/>
      <c r="H77" s="526"/>
      <c r="I77" s="430"/>
      <c r="J77" s="532" t="s">
        <v>675</v>
      </c>
      <c r="K77" s="533"/>
      <c r="L77" s="435"/>
      <c r="M77" s="430"/>
      <c r="N77" s="430"/>
      <c r="O77" s="457"/>
      <c r="P77" s="430"/>
      <c r="Q77" s="430"/>
      <c r="R77" s="430"/>
      <c r="S77" s="430"/>
      <c r="T77" s="430"/>
      <c r="U77" s="430"/>
      <c r="V77" s="430"/>
      <c r="W77" s="430"/>
      <c r="Y77" s="635" t="s">
        <v>676</v>
      </c>
      <c r="Z77" s="636"/>
      <c r="AA77" s="430"/>
      <c r="AB77" s="430"/>
      <c r="AC77" s="430"/>
      <c r="AD77" s="430"/>
      <c r="AF77" s="657" t="s">
        <v>677</v>
      </c>
      <c r="AG77" s="658"/>
      <c r="AH77" s="430"/>
      <c r="AI77" s="430"/>
      <c r="AJ77" s="430"/>
    </row>
    <row r="78" spans="1:36" ht="13.5" thickBot="1">
      <c r="A78" s="529"/>
      <c r="F78" s="430"/>
      <c r="G78" s="430"/>
      <c r="H78" s="430"/>
      <c r="I78" s="430"/>
      <c r="J78" s="534"/>
      <c r="K78" s="535"/>
      <c r="L78" s="477"/>
      <c r="M78" s="430"/>
      <c r="N78" s="430"/>
      <c r="O78" s="430"/>
      <c r="P78" s="430"/>
      <c r="Q78" s="430"/>
      <c r="R78" s="430"/>
      <c r="S78" s="672" t="s">
        <v>675</v>
      </c>
      <c r="T78" s="673"/>
      <c r="U78" s="435"/>
      <c r="V78" s="430"/>
      <c r="W78" s="430"/>
      <c r="Y78" s="628"/>
      <c r="Z78" s="629"/>
      <c r="AA78" s="430"/>
      <c r="AB78" s="430"/>
      <c r="AC78" s="430"/>
      <c r="AD78" s="430"/>
      <c r="AF78" s="647" t="s">
        <v>674</v>
      </c>
      <c r="AG78" s="648"/>
      <c r="AH78" s="430"/>
      <c r="AI78" s="430"/>
      <c r="AJ78" s="430"/>
    </row>
    <row r="79" spans="1:36" ht="13.5" thickBot="1">
      <c r="A79" s="525" t="s">
        <v>678</v>
      </c>
      <c r="F79" s="430"/>
      <c r="G79" s="430"/>
      <c r="H79" s="430"/>
      <c r="I79" s="526"/>
      <c r="J79" s="526"/>
      <c r="K79" s="463"/>
      <c r="L79" s="435"/>
      <c r="M79" s="435"/>
      <c r="N79" s="435"/>
      <c r="O79" s="435"/>
      <c r="P79" s="435"/>
      <c r="Q79" s="435"/>
      <c r="R79" s="430"/>
      <c r="S79" s="669"/>
      <c r="T79" s="670"/>
      <c r="U79" s="477"/>
      <c r="V79" s="430"/>
      <c r="W79" s="430"/>
      <c r="Y79" s="430"/>
      <c r="Z79" s="472"/>
      <c r="AA79" s="430"/>
      <c r="AB79" s="430"/>
      <c r="AC79" s="430"/>
      <c r="AD79" s="430"/>
      <c r="AF79" s="628"/>
      <c r="AG79" s="629"/>
      <c r="AH79" s="477"/>
      <c r="AI79" s="430"/>
      <c r="AJ79" s="430"/>
    </row>
    <row r="80" spans="1:36" ht="13.5" thickBot="1">
      <c r="A80" s="525"/>
      <c r="F80" s="536"/>
      <c r="G80" s="537"/>
      <c r="H80" s="537"/>
      <c r="I80" s="537"/>
      <c r="J80" s="537"/>
      <c r="K80" s="537"/>
      <c r="L80" s="537"/>
      <c r="M80" s="463"/>
      <c r="N80" s="435"/>
      <c r="O80" s="435"/>
      <c r="P80" s="435"/>
      <c r="Q80" s="435"/>
      <c r="R80" s="435"/>
      <c r="S80" s="526"/>
      <c r="T80" s="463"/>
      <c r="U80" s="435"/>
      <c r="V80" s="538"/>
      <c r="W80" s="430"/>
      <c r="Y80" s="430"/>
      <c r="Z80" s="474"/>
      <c r="AA80" s="539" t="s">
        <v>679</v>
      </c>
      <c r="AB80" s="540"/>
      <c r="AC80" s="430"/>
      <c r="AD80" s="430"/>
      <c r="AF80" s="430"/>
      <c r="AG80" s="493"/>
      <c r="AH80" s="430"/>
      <c r="AI80" s="430"/>
      <c r="AJ80" s="430"/>
    </row>
    <row r="81" spans="1:36" ht="13.5" thickBot="1">
      <c r="A81" s="525" t="s">
        <v>680</v>
      </c>
      <c r="F81" s="541"/>
      <c r="G81" s="544" t="s">
        <v>681</v>
      </c>
      <c r="H81" s="545"/>
      <c r="I81" s="430"/>
      <c r="J81" s="430"/>
      <c r="K81" s="430"/>
      <c r="L81" s="430"/>
      <c r="M81" s="541"/>
      <c r="N81" s="667" t="s">
        <v>681</v>
      </c>
      <c r="O81" s="668"/>
      <c r="P81" s="430"/>
      <c r="Q81" s="430"/>
      <c r="R81" s="430"/>
      <c r="S81" s="430"/>
      <c r="T81" s="547"/>
      <c r="U81" s="667" t="s">
        <v>682</v>
      </c>
      <c r="V81" s="668"/>
      <c r="W81" s="430"/>
      <c r="Y81" s="430"/>
      <c r="Z81" s="475"/>
      <c r="AA81" s="586" t="s">
        <v>683</v>
      </c>
      <c r="AB81" s="587"/>
      <c r="AC81" s="430"/>
      <c r="AD81" s="430"/>
      <c r="AF81" s="430"/>
      <c r="AG81" s="493"/>
      <c r="AH81" s="584" t="s">
        <v>684</v>
      </c>
      <c r="AI81" s="585"/>
      <c r="AJ81" s="430"/>
    </row>
    <row r="82" spans="1:36" ht="13.5" thickBot="1">
      <c r="A82" s="525"/>
      <c r="F82" s="552"/>
      <c r="G82" s="534"/>
      <c r="H82" s="535"/>
      <c r="I82" s="477"/>
      <c r="J82" s="430"/>
      <c r="K82" s="430"/>
      <c r="L82" s="430"/>
      <c r="M82" s="552"/>
      <c r="N82" s="669"/>
      <c r="O82" s="670"/>
      <c r="P82" s="477"/>
      <c r="Q82" s="430"/>
      <c r="R82" s="430"/>
      <c r="S82" s="430"/>
      <c r="T82" s="553"/>
      <c r="U82" s="669"/>
      <c r="V82" s="670"/>
      <c r="W82" s="477"/>
      <c r="Y82" s="430"/>
      <c r="Z82" s="472"/>
      <c r="AA82" s="554"/>
      <c r="AB82" s="555"/>
      <c r="AC82" s="477"/>
      <c r="AD82" s="430"/>
      <c r="AF82" s="430"/>
      <c r="AG82" s="556"/>
      <c r="AH82" s="586" t="s">
        <v>685</v>
      </c>
      <c r="AI82" s="587"/>
      <c r="AJ82" s="430"/>
    </row>
    <row r="83" spans="1:36" ht="13.5" thickBot="1">
      <c r="A83" s="525" t="s">
        <v>686</v>
      </c>
      <c r="F83" s="557"/>
      <c r="G83" s="430"/>
      <c r="H83" s="552"/>
      <c r="I83" s="430"/>
      <c r="J83" s="430"/>
      <c r="K83" s="430"/>
      <c r="L83" s="430"/>
      <c r="M83" s="557"/>
      <c r="N83" s="430"/>
      <c r="O83" s="552"/>
      <c r="P83" s="430"/>
      <c r="Q83" s="430"/>
      <c r="R83" s="430"/>
      <c r="S83" s="430"/>
      <c r="T83" s="553"/>
      <c r="U83" s="430"/>
      <c r="V83" s="430"/>
      <c r="W83" s="430"/>
      <c r="Y83" s="430"/>
      <c r="Z83" s="474"/>
      <c r="AA83" s="430"/>
      <c r="AB83" s="430"/>
      <c r="AC83" s="430"/>
      <c r="AD83" s="430"/>
      <c r="AF83" s="430"/>
      <c r="AG83" s="558"/>
      <c r="AH83" s="554"/>
      <c r="AI83" s="555"/>
      <c r="AJ83" s="477"/>
    </row>
    <row r="84" spans="1:36" ht="13.5" thickBot="1">
      <c r="A84" s="529"/>
      <c r="F84" s="557"/>
      <c r="G84" s="430"/>
      <c r="H84" s="559"/>
      <c r="I84" s="544" t="s">
        <v>687</v>
      </c>
      <c r="J84" s="545"/>
      <c r="K84" s="430"/>
      <c r="L84" s="430"/>
      <c r="M84" s="557"/>
      <c r="N84" s="430"/>
      <c r="O84" s="559"/>
      <c r="P84" s="667" t="s">
        <v>687</v>
      </c>
      <c r="Q84" s="668"/>
      <c r="R84" s="430"/>
      <c r="S84" s="430"/>
      <c r="T84" s="547"/>
      <c r="U84" s="667" t="s">
        <v>682</v>
      </c>
      <c r="V84" s="668"/>
      <c r="W84" s="430"/>
      <c r="Y84" s="430"/>
      <c r="Z84" s="474"/>
      <c r="AA84" s="584" t="s">
        <v>688</v>
      </c>
      <c r="AB84" s="585"/>
      <c r="AC84" s="430"/>
      <c r="AD84" s="430"/>
      <c r="AF84" s="430"/>
      <c r="AG84" s="493"/>
      <c r="AH84" s="430"/>
      <c r="AI84" s="430"/>
      <c r="AJ84" s="430"/>
    </row>
    <row r="85" spans="1:36" ht="13.5" thickBot="1">
      <c r="A85" s="529" t="s">
        <v>689</v>
      </c>
      <c r="F85" s="557"/>
      <c r="G85" s="430"/>
      <c r="H85" s="552"/>
      <c r="I85" s="534"/>
      <c r="J85" s="535"/>
      <c r="K85" s="477"/>
      <c r="L85" s="430"/>
      <c r="M85" s="557"/>
      <c r="N85" s="430"/>
      <c r="O85" s="552"/>
      <c r="P85" s="669"/>
      <c r="Q85" s="670"/>
      <c r="R85" s="477"/>
      <c r="S85" s="430"/>
      <c r="T85" s="553"/>
      <c r="U85" s="669"/>
      <c r="V85" s="670"/>
      <c r="W85" s="477"/>
      <c r="Y85" s="430"/>
      <c r="Z85" s="474"/>
      <c r="AA85" s="593" t="s">
        <v>690</v>
      </c>
      <c r="AB85" s="594"/>
      <c r="AC85" s="430"/>
      <c r="AD85" s="430"/>
      <c r="AF85" s="430"/>
      <c r="AG85" s="493"/>
      <c r="AH85" s="584" t="s">
        <v>691</v>
      </c>
      <c r="AI85" s="585"/>
      <c r="AJ85" s="430"/>
    </row>
    <row r="86" spans="1:36" ht="13.5" thickBot="1">
      <c r="A86" s="529"/>
      <c r="F86" s="557"/>
      <c r="G86" s="430"/>
      <c r="H86" s="557"/>
      <c r="I86" s="430"/>
      <c r="J86" s="430"/>
      <c r="K86" s="430"/>
      <c r="L86" s="430"/>
      <c r="M86" s="557"/>
      <c r="N86" s="430"/>
      <c r="O86" s="557"/>
      <c r="P86" s="430"/>
      <c r="Q86" s="430"/>
      <c r="R86" s="430"/>
      <c r="S86" s="430"/>
      <c r="T86" s="553"/>
      <c r="U86" s="430"/>
      <c r="V86" s="430"/>
      <c r="W86" s="430"/>
      <c r="Y86" s="430"/>
      <c r="Z86" s="475"/>
      <c r="AA86" s="586" t="s">
        <v>692</v>
      </c>
      <c r="AB86" s="587"/>
      <c r="AC86" s="430"/>
      <c r="AD86" s="430"/>
      <c r="AF86" s="430"/>
      <c r="AG86" s="490"/>
      <c r="AH86" s="586" t="s">
        <v>693</v>
      </c>
      <c r="AI86" s="587"/>
      <c r="AJ86" s="430"/>
    </row>
    <row r="87" spans="1:36" ht="13.5" thickBot="1">
      <c r="A87" s="529" t="s">
        <v>694</v>
      </c>
      <c r="F87" s="557"/>
      <c r="G87" s="430"/>
      <c r="H87" s="559"/>
      <c r="I87" s="544" t="s">
        <v>695</v>
      </c>
      <c r="J87" s="545"/>
      <c r="K87" s="430"/>
      <c r="L87" s="430"/>
      <c r="M87" s="557"/>
      <c r="N87" s="430"/>
      <c r="O87" s="559"/>
      <c r="P87" s="667" t="s">
        <v>695</v>
      </c>
      <c r="Q87" s="668"/>
      <c r="R87" s="430"/>
      <c r="S87" s="430"/>
      <c r="T87" s="547"/>
      <c r="U87" s="667" t="s">
        <v>682</v>
      </c>
      <c r="V87" s="668"/>
      <c r="W87" s="430"/>
      <c r="Y87" s="430"/>
      <c r="Z87" s="472"/>
      <c r="AA87" s="554"/>
      <c r="AB87" s="555"/>
      <c r="AC87" s="477"/>
      <c r="AD87" s="430"/>
      <c r="AF87" s="430"/>
      <c r="AG87" s="558"/>
      <c r="AH87" s="554"/>
      <c r="AI87" s="555"/>
      <c r="AJ87" s="477"/>
    </row>
    <row r="88" spans="1:36" ht="13.5" thickBot="1">
      <c r="A88" s="529"/>
      <c r="F88" s="557"/>
      <c r="G88" s="430"/>
      <c r="H88" s="552"/>
      <c r="I88" s="534"/>
      <c r="J88" s="535"/>
      <c r="K88" s="477"/>
      <c r="L88" s="430"/>
      <c r="M88" s="557"/>
      <c r="N88" s="430"/>
      <c r="O88" s="552"/>
      <c r="P88" s="669"/>
      <c r="Q88" s="670"/>
      <c r="R88" s="477"/>
      <c r="S88" s="430"/>
      <c r="T88" s="553"/>
      <c r="U88" s="669"/>
      <c r="V88" s="670"/>
      <c r="W88" s="477"/>
      <c r="Y88" s="430"/>
      <c r="Z88" s="474"/>
      <c r="AA88" s="435"/>
      <c r="AB88" s="435"/>
      <c r="AC88" s="430"/>
      <c r="AD88" s="430"/>
      <c r="AF88" s="430"/>
      <c r="AG88" s="493"/>
      <c r="AH88" s="430"/>
      <c r="AI88" s="430"/>
      <c r="AJ88" s="430"/>
    </row>
    <row r="89" spans="1:36" ht="13.5" thickBot="1">
      <c r="A89" s="529" t="s">
        <v>696</v>
      </c>
      <c r="F89" s="557"/>
      <c r="G89" s="430"/>
      <c r="H89" s="557"/>
      <c r="I89" s="430"/>
      <c r="J89" s="430"/>
      <c r="K89" s="430"/>
      <c r="L89" s="430"/>
      <c r="M89" s="557"/>
      <c r="N89" s="430"/>
      <c r="O89" s="557"/>
      <c r="P89" s="430"/>
      <c r="Q89" s="430"/>
      <c r="R89" s="430"/>
      <c r="S89" s="430"/>
      <c r="T89" s="553"/>
      <c r="U89" s="430"/>
      <c r="V89" s="430"/>
      <c r="W89" s="430"/>
      <c r="Y89" s="430"/>
      <c r="Z89" s="475"/>
      <c r="AA89" s="562" t="s">
        <v>697</v>
      </c>
      <c r="AB89" s="563"/>
      <c r="AC89" s="430"/>
      <c r="AD89" s="430"/>
      <c r="AF89" s="430"/>
      <c r="AG89" s="493"/>
      <c r="AH89" s="584" t="s">
        <v>698</v>
      </c>
      <c r="AI89" s="585"/>
      <c r="AJ89" s="430"/>
    </row>
    <row r="90" spans="1:36" ht="13.5" thickBot="1">
      <c r="F90" s="557"/>
      <c r="G90" s="430"/>
      <c r="H90" s="559"/>
      <c r="I90" s="544" t="s">
        <v>694</v>
      </c>
      <c r="J90" s="545"/>
      <c r="K90" s="435"/>
      <c r="L90" s="430"/>
      <c r="M90" s="557"/>
      <c r="N90" s="430"/>
      <c r="O90" s="559"/>
      <c r="P90" s="667" t="s">
        <v>694</v>
      </c>
      <c r="Q90" s="668"/>
      <c r="R90" s="435"/>
      <c r="S90" s="430"/>
      <c r="T90" s="547"/>
      <c r="U90" s="667" t="s">
        <v>682</v>
      </c>
      <c r="V90" s="668"/>
      <c r="W90" s="430"/>
      <c r="Y90" s="430"/>
      <c r="Z90" s="472"/>
      <c r="AA90" s="554"/>
      <c r="AB90" s="555"/>
      <c r="AC90" s="477"/>
      <c r="AD90" s="430"/>
      <c r="AF90" s="430"/>
      <c r="AG90" s="490"/>
      <c r="AH90" s="586" t="s">
        <v>699</v>
      </c>
      <c r="AI90" s="587"/>
      <c r="AJ90" s="430"/>
    </row>
    <row r="91" spans="1:36" ht="13.5" thickBot="1">
      <c r="F91" s="557"/>
      <c r="G91" s="430"/>
      <c r="H91" s="430"/>
      <c r="I91" s="534"/>
      <c r="J91" s="535"/>
      <c r="K91" s="477"/>
      <c r="L91" s="430"/>
      <c r="M91" s="557"/>
      <c r="N91" s="430"/>
      <c r="O91" s="430"/>
      <c r="P91" s="669"/>
      <c r="Q91" s="670"/>
      <c r="R91" s="477"/>
      <c r="S91" s="430"/>
      <c r="T91" s="553"/>
      <c r="U91" s="669"/>
      <c r="V91" s="670"/>
      <c r="W91" s="477"/>
      <c r="Y91" s="430"/>
      <c r="Z91" s="474"/>
      <c r="AA91" s="435"/>
      <c r="AB91" s="430"/>
      <c r="AC91" s="430"/>
      <c r="AD91" s="430"/>
      <c r="AF91" s="430"/>
      <c r="AG91" s="430"/>
      <c r="AH91" s="554"/>
      <c r="AI91" s="555"/>
      <c r="AJ91" s="477"/>
    </row>
    <row r="92" spans="1:36" ht="13.5" thickBot="1">
      <c r="F92" s="557"/>
      <c r="G92" s="430"/>
      <c r="H92" s="430"/>
      <c r="I92" s="430"/>
      <c r="J92" s="430"/>
      <c r="K92" s="430"/>
      <c r="L92" s="430"/>
      <c r="M92" s="557"/>
      <c r="N92" s="430"/>
      <c r="O92" s="430"/>
      <c r="P92" s="430"/>
      <c r="Q92" s="430"/>
      <c r="R92" s="430"/>
      <c r="S92" s="430"/>
      <c r="T92" s="553"/>
      <c r="U92" s="430"/>
      <c r="V92" s="430"/>
      <c r="W92" s="430"/>
      <c r="Y92" s="430"/>
      <c r="Z92" s="474"/>
      <c r="AA92" s="584" t="s">
        <v>700</v>
      </c>
      <c r="AB92" s="585"/>
      <c r="AC92" s="430"/>
      <c r="AD92" s="430"/>
      <c r="AF92" s="430"/>
      <c r="AG92" s="430"/>
      <c r="AH92" s="430"/>
      <c r="AI92" s="430"/>
      <c r="AJ92" s="430"/>
    </row>
    <row r="93" spans="1:36" ht="13.5" thickBot="1">
      <c r="F93" s="559"/>
      <c r="G93" s="544" t="s">
        <v>681</v>
      </c>
      <c r="H93" s="545"/>
      <c r="I93" s="430"/>
      <c r="J93" s="430"/>
      <c r="K93" s="430"/>
      <c r="L93" s="430"/>
      <c r="M93" s="559"/>
      <c r="N93" s="667" t="s">
        <v>681</v>
      </c>
      <c r="O93" s="668"/>
      <c r="P93" s="430"/>
      <c r="Q93" s="430"/>
      <c r="R93" s="430"/>
      <c r="S93" s="430"/>
      <c r="T93" s="547"/>
      <c r="U93" s="667" t="s">
        <v>682</v>
      </c>
      <c r="V93" s="668"/>
      <c r="W93" s="430"/>
      <c r="Y93" s="430"/>
      <c r="Z93" s="474"/>
      <c r="AA93" s="593" t="s">
        <v>701</v>
      </c>
      <c r="AB93" s="594"/>
      <c r="AC93" s="430"/>
      <c r="AD93" s="430"/>
    </row>
    <row r="94" spans="1:36" ht="13.5" thickBot="1">
      <c r="F94" s="430"/>
      <c r="G94" s="534"/>
      <c r="H94" s="535"/>
      <c r="I94" s="477"/>
      <c r="J94" s="430"/>
      <c r="K94" s="430"/>
      <c r="L94" s="430"/>
      <c r="M94" s="430"/>
      <c r="N94" s="669"/>
      <c r="O94" s="670"/>
      <c r="P94" s="477"/>
      <c r="Q94" s="430"/>
      <c r="R94" s="430"/>
      <c r="S94" s="430"/>
      <c r="T94" s="553"/>
      <c r="U94" s="669"/>
      <c r="V94" s="670"/>
      <c r="W94" s="477"/>
      <c r="Y94" s="430"/>
      <c r="Z94" s="475"/>
      <c r="AA94" s="586" t="s">
        <v>702</v>
      </c>
      <c r="AB94" s="587"/>
      <c r="AC94" s="430"/>
      <c r="AD94" s="430"/>
      <c r="AF94" s="641" t="s">
        <v>703</v>
      </c>
      <c r="AG94" s="642"/>
      <c r="AH94" s="430"/>
      <c r="AI94" s="430"/>
      <c r="AJ94" s="435"/>
    </row>
    <row r="95" spans="1:36" ht="13.5" thickBot="1">
      <c r="F95" s="430"/>
      <c r="G95" s="430"/>
      <c r="H95" s="552"/>
      <c r="I95" s="430"/>
      <c r="J95" s="430"/>
      <c r="K95" s="430"/>
      <c r="L95" s="430"/>
      <c r="M95" s="430"/>
      <c r="N95" s="430"/>
      <c r="O95" s="552"/>
      <c r="P95" s="430"/>
      <c r="Q95" s="430"/>
      <c r="R95" s="430"/>
      <c r="S95" s="430"/>
      <c r="T95" s="553"/>
      <c r="U95" s="430"/>
      <c r="V95" s="430"/>
      <c r="W95" s="430"/>
      <c r="Y95" s="430"/>
      <c r="Z95" s="472"/>
      <c r="AA95" s="554"/>
      <c r="AB95" s="555"/>
      <c r="AC95" s="477"/>
      <c r="AD95" s="430"/>
      <c r="AF95" s="645" t="s">
        <v>704</v>
      </c>
      <c r="AG95" s="646"/>
      <c r="AH95" s="435"/>
      <c r="AI95" s="435"/>
      <c r="AJ95" s="430"/>
    </row>
    <row r="96" spans="1:36" ht="13.5" thickBot="1">
      <c r="F96" s="430"/>
      <c r="G96" s="430"/>
      <c r="H96" s="557"/>
      <c r="I96" s="430"/>
      <c r="J96" s="430"/>
      <c r="K96" s="430"/>
      <c r="L96" s="430"/>
      <c r="M96" s="430"/>
      <c r="N96" s="430"/>
      <c r="O96" s="557"/>
      <c r="P96" s="430"/>
      <c r="Q96" s="430"/>
      <c r="R96" s="430"/>
      <c r="S96" s="430"/>
      <c r="T96" s="547"/>
      <c r="U96" s="667" t="s">
        <v>682</v>
      </c>
      <c r="V96" s="668"/>
      <c r="W96" s="430"/>
      <c r="Y96" s="430"/>
      <c r="Z96" s="474"/>
      <c r="AA96" s="435"/>
      <c r="AB96" s="430"/>
      <c r="AC96" s="430"/>
      <c r="AD96" s="430"/>
      <c r="AF96" s="628"/>
      <c r="AG96" s="629"/>
      <c r="AH96" s="477"/>
      <c r="AI96" s="435"/>
      <c r="AJ96" s="430"/>
    </row>
    <row r="97" spans="6:36" ht="13.5" thickBot="1">
      <c r="F97" s="430"/>
      <c r="G97" s="430"/>
      <c r="H97" s="559"/>
      <c r="I97" s="544" t="s">
        <v>687</v>
      </c>
      <c r="J97" s="545"/>
      <c r="K97" s="430"/>
      <c r="L97" s="430"/>
      <c r="M97" s="430"/>
      <c r="N97" s="430"/>
      <c r="O97" s="559"/>
      <c r="P97" s="667" t="s">
        <v>687</v>
      </c>
      <c r="Q97" s="668"/>
      <c r="R97" s="430"/>
      <c r="S97" s="430"/>
      <c r="T97" s="553"/>
      <c r="U97" s="669"/>
      <c r="V97" s="670"/>
      <c r="W97" s="477"/>
      <c r="Y97" s="430"/>
      <c r="Z97" s="474"/>
      <c r="AA97" s="584" t="s">
        <v>653</v>
      </c>
      <c r="AB97" s="585"/>
      <c r="AC97" s="430"/>
      <c r="AD97" s="430"/>
      <c r="AF97" s="430"/>
      <c r="AG97" s="488"/>
      <c r="AH97" s="435"/>
      <c r="AI97" s="435"/>
      <c r="AJ97" s="430"/>
    </row>
    <row r="98" spans="6:36" ht="13.5" thickBot="1">
      <c r="F98" s="430"/>
      <c r="G98" s="430"/>
      <c r="H98" s="552"/>
      <c r="I98" s="534"/>
      <c r="J98" s="535"/>
      <c r="K98" s="477"/>
      <c r="L98" s="430"/>
      <c r="M98" s="430"/>
      <c r="N98" s="430"/>
      <c r="O98" s="552"/>
      <c r="P98" s="669"/>
      <c r="Q98" s="670"/>
      <c r="R98" s="477"/>
      <c r="S98" s="430"/>
      <c r="T98" s="553"/>
      <c r="U98" s="430"/>
      <c r="V98" s="430"/>
      <c r="W98" s="430"/>
      <c r="Y98" s="430"/>
      <c r="Z98" s="474"/>
      <c r="AA98" s="593" t="s">
        <v>705</v>
      </c>
      <c r="AB98" s="594"/>
      <c r="AC98" s="430"/>
      <c r="AD98" s="430"/>
      <c r="AF98" s="435"/>
      <c r="AG98" s="493"/>
      <c r="AH98" s="584" t="s">
        <v>703</v>
      </c>
      <c r="AI98" s="585"/>
      <c r="AJ98" s="435"/>
    </row>
    <row r="99" spans="6:36" ht="13.5" thickBot="1">
      <c r="F99" s="430"/>
      <c r="G99" s="430"/>
      <c r="H99" s="557"/>
      <c r="I99" s="430"/>
      <c r="J99" s="430"/>
      <c r="K99" s="430"/>
      <c r="L99" s="430"/>
      <c r="M99" s="430"/>
      <c r="N99" s="430"/>
      <c r="O99" s="557"/>
      <c r="P99" s="430"/>
      <c r="Q99" s="430"/>
      <c r="R99" s="430"/>
      <c r="S99" s="430"/>
      <c r="T99" s="547"/>
      <c r="U99" s="667" t="s">
        <v>682</v>
      </c>
      <c r="V99" s="668"/>
      <c r="W99" s="430"/>
      <c r="Y99" s="430"/>
      <c r="Z99" s="475"/>
      <c r="AA99" s="586" t="s">
        <v>697</v>
      </c>
      <c r="AB99" s="587"/>
      <c r="AC99" s="430"/>
      <c r="AD99" s="430"/>
      <c r="AF99" s="435"/>
      <c r="AG99" s="490"/>
      <c r="AH99" s="586" t="s">
        <v>706</v>
      </c>
      <c r="AI99" s="587"/>
      <c r="AJ99" s="435"/>
    </row>
    <row r="100" spans="6:36" ht="13.5" thickBot="1">
      <c r="F100" s="430"/>
      <c r="G100" s="430"/>
      <c r="H100" s="559"/>
      <c r="I100" s="544" t="s">
        <v>695</v>
      </c>
      <c r="J100" s="545"/>
      <c r="K100" s="430"/>
      <c r="L100" s="430"/>
      <c r="M100" s="430"/>
      <c r="N100" s="430"/>
      <c r="O100" s="559"/>
      <c r="P100" s="667" t="s">
        <v>695</v>
      </c>
      <c r="Q100" s="668"/>
      <c r="R100" s="430"/>
      <c r="S100" s="430"/>
      <c r="T100" s="430"/>
      <c r="U100" s="669"/>
      <c r="V100" s="670"/>
      <c r="W100" s="477"/>
      <c r="Y100" s="430"/>
      <c r="Z100" s="488"/>
      <c r="AA100" s="554"/>
      <c r="AB100" s="555"/>
      <c r="AC100" s="477"/>
      <c r="AD100" s="430"/>
      <c r="AF100" s="435"/>
      <c r="AG100" s="558"/>
      <c r="AH100" s="554"/>
      <c r="AI100" s="555"/>
      <c r="AJ100" s="477"/>
    </row>
    <row r="101" spans="6:36" ht="13.5" thickBot="1">
      <c r="F101" s="430"/>
      <c r="G101" s="430"/>
      <c r="H101" s="552"/>
      <c r="I101" s="534"/>
      <c r="J101" s="535"/>
      <c r="K101" s="477"/>
      <c r="L101" s="430"/>
      <c r="M101" s="430"/>
      <c r="N101" s="430"/>
      <c r="O101" s="552"/>
      <c r="P101" s="669"/>
      <c r="Q101" s="670"/>
      <c r="R101" s="477"/>
      <c r="S101" s="430"/>
      <c r="T101" s="430"/>
      <c r="U101" s="430"/>
      <c r="V101" s="430"/>
      <c r="W101" s="430"/>
      <c r="Y101" s="430"/>
      <c r="Z101" s="493"/>
      <c r="AA101" s="435"/>
      <c r="AB101" s="430"/>
      <c r="AC101" s="430"/>
      <c r="AD101" s="430"/>
      <c r="AF101" s="435"/>
      <c r="AG101" s="493"/>
      <c r="AH101" s="435"/>
      <c r="AI101" s="435"/>
      <c r="AJ101" s="435"/>
    </row>
    <row r="102" spans="6:36" ht="13.5" thickBot="1">
      <c r="F102" s="430"/>
      <c r="G102" s="430"/>
      <c r="H102" s="557"/>
      <c r="I102" s="430"/>
      <c r="J102" s="430"/>
      <c r="K102" s="430"/>
      <c r="L102" s="430"/>
      <c r="M102" s="430"/>
      <c r="N102" s="430"/>
      <c r="O102" s="557"/>
      <c r="P102" s="430"/>
      <c r="Q102" s="430"/>
      <c r="R102" s="430"/>
      <c r="S102" s="430"/>
      <c r="T102" s="430"/>
      <c r="U102" s="430"/>
      <c r="V102" s="430"/>
      <c r="W102" s="430"/>
      <c r="Y102" s="430"/>
      <c r="Z102" s="490"/>
      <c r="AA102" s="564"/>
      <c r="AB102" s="565" t="s">
        <v>707</v>
      </c>
      <c r="AC102" s="566"/>
      <c r="AD102" s="430"/>
      <c r="AF102" s="435"/>
      <c r="AG102" s="493"/>
      <c r="AH102" s="584" t="s">
        <v>708</v>
      </c>
      <c r="AI102" s="585"/>
      <c r="AJ102" s="435"/>
    </row>
    <row r="103" spans="6:36" ht="13.5" thickBot="1">
      <c r="F103" s="430"/>
      <c r="G103" s="430"/>
      <c r="H103" s="559"/>
      <c r="I103" s="544" t="s">
        <v>694</v>
      </c>
      <c r="J103" s="545"/>
      <c r="K103" s="435"/>
      <c r="L103" s="430"/>
      <c r="M103" s="430"/>
      <c r="N103" s="430"/>
      <c r="O103" s="559"/>
      <c r="P103" s="667" t="s">
        <v>694</v>
      </c>
      <c r="Q103" s="668"/>
      <c r="R103" s="435"/>
      <c r="S103" s="430"/>
      <c r="T103" s="430"/>
      <c r="U103" s="430"/>
      <c r="V103" s="430"/>
      <c r="W103" s="430"/>
      <c r="Y103" s="430"/>
      <c r="Z103" s="558"/>
      <c r="AA103" s="567"/>
      <c r="AB103" s="554"/>
      <c r="AC103" s="555"/>
      <c r="AD103" s="477"/>
      <c r="AF103" s="435"/>
      <c r="AG103" s="490"/>
      <c r="AH103" s="586" t="s">
        <v>709</v>
      </c>
      <c r="AI103" s="587"/>
      <c r="AJ103" s="435"/>
    </row>
    <row r="104" spans="6:36" ht="13.5" thickBot="1">
      <c r="F104" s="430"/>
      <c r="G104" s="430"/>
      <c r="H104" s="430"/>
      <c r="I104" s="534"/>
      <c r="J104" s="535"/>
      <c r="K104" s="477"/>
      <c r="L104" s="430"/>
      <c r="M104" s="430"/>
      <c r="N104" s="430"/>
      <c r="O104" s="430"/>
      <c r="P104" s="669"/>
      <c r="Q104" s="670"/>
      <c r="R104" s="477"/>
      <c r="S104" s="430"/>
      <c r="T104" s="430"/>
      <c r="U104" s="430"/>
      <c r="V104" s="430"/>
      <c r="W104" s="430"/>
      <c r="Y104" s="435"/>
      <c r="Z104" s="493"/>
      <c r="AA104" s="435"/>
      <c r="AB104" s="430"/>
      <c r="AC104" s="430"/>
      <c r="AD104" s="430"/>
      <c r="AF104" s="435"/>
      <c r="AG104" s="558"/>
      <c r="AH104" s="554"/>
      <c r="AI104" s="555"/>
      <c r="AJ104" s="477"/>
    </row>
    <row r="105" spans="6:36">
      <c r="Y105" s="435"/>
      <c r="Z105" s="493"/>
      <c r="AA105" s="435"/>
      <c r="AB105" s="584" t="s">
        <v>710</v>
      </c>
      <c r="AC105" s="585"/>
      <c r="AD105" s="430"/>
      <c r="AF105" s="435"/>
      <c r="AG105" s="493"/>
      <c r="AH105" s="435"/>
      <c r="AI105" s="435"/>
      <c r="AJ105" s="435"/>
    </row>
    <row r="106" spans="6:36" ht="13.5" thickBot="1">
      <c r="Y106" s="435"/>
      <c r="Z106" s="490"/>
      <c r="AA106" s="434"/>
      <c r="AB106" s="586" t="s">
        <v>711</v>
      </c>
      <c r="AC106" s="587"/>
      <c r="AD106" s="430"/>
      <c r="AF106" s="435"/>
      <c r="AG106" s="493"/>
      <c r="AH106" s="584" t="s">
        <v>691</v>
      </c>
      <c r="AI106" s="585"/>
      <c r="AJ106" s="430"/>
    </row>
    <row r="107" spans="6:36" ht="13.5" thickBot="1">
      <c r="Y107" s="435"/>
      <c r="Z107" s="435"/>
      <c r="AA107" s="435"/>
      <c r="AB107" s="554"/>
      <c r="AC107" s="555"/>
      <c r="AD107" s="477"/>
      <c r="AF107" s="435"/>
      <c r="AG107" s="493"/>
      <c r="AH107" s="593" t="s">
        <v>712</v>
      </c>
      <c r="AI107" s="594"/>
      <c r="AJ107" s="430"/>
    </row>
    <row r="108" spans="6:36" ht="13.5" thickBot="1">
      <c r="AF108" s="435"/>
      <c r="AG108" s="490"/>
      <c r="AH108" s="586" t="s">
        <v>699</v>
      </c>
      <c r="AI108" s="587"/>
      <c r="AJ108" s="430"/>
    </row>
    <row r="109" spans="6:36" ht="13.5" thickBot="1">
      <c r="AF109" s="430"/>
      <c r="AG109" s="430"/>
      <c r="AH109" s="554"/>
      <c r="AI109" s="555"/>
      <c r="AJ109" s="477"/>
    </row>
    <row r="111" spans="6:36" ht="15">
      <c r="U111" s="568"/>
      <c r="V111" s="568"/>
      <c r="W111" s="568"/>
      <c r="X111" s="568"/>
      <c r="Y111" s="568"/>
    </row>
    <row r="112" spans="6:36" ht="15.75" thickBot="1">
      <c r="U112" s="568"/>
      <c r="V112" s="568"/>
      <c r="W112" s="568"/>
      <c r="X112" s="568"/>
      <c r="Y112" s="568"/>
    </row>
    <row r="113" spans="3:35" ht="14.25" thickTop="1" thickBot="1">
      <c r="P113" s="452"/>
      <c r="Q113" s="453"/>
      <c r="R113" s="430"/>
      <c r="S113" s="430"/>
      <c r="T113" s="430"/>
      <c r="U113" s="430"/>
      <c r="V113" s="430"/>
      <c r="W113" s="430"/>
      <c r="X113" s="430"/>
      <c r="Y113" s="452"/>
      <c r="Z113" s="454"/>
      <c r="AA113" s="455"/>
      <c r="AB113" s="455"/>
      <c r="AC113" s="455"/>
      <c r="AD113" s="455"/>
      <c r="AE113" s="456"/>
      <c r="AF113" s="430"/>
      <c r="AG113" s="430"/>
      <c r="AH113" s="430"/>
      <c r="AI113" s="430"/>
    </row>
    <row r="114" spans="3:35" ht="13.5" thickBot="1">
      <c r="P114" s="661" t="s">
        <v>617</v>
      </c>
      <c r="Q114" s="662"/>
      <c r="R114" s="430"/>
      <c r="S114" s="430"/>
      <c r="T114" s="430"/>
      <c r="U114" s="430"/>
      <c r="V114" s="430"/>
      <c r="W114" s="430"/>
      <c r="X114" s="430"/>
      <c r="Y114" s="661" t="s">
        <v>618</v>
      </c>
      <c r="Z114" s="662"/>
      <c r="AA114" s="430"/>
      <c r="AB114" s="430"/>
      <c r="AC114" s="430"/>
      <c r="AD114" s="430"/>
      <c r="AE114" s="661" t="s">
        <v>619</v>
      </c>
      <c r="AF114" s="662"/>
      <c r="AG114" s="457"/>
      <c r="AH114" s="430"/>
      <c r="AI114" s="430"/>
    </row>
    <row r="115" spans="3:35" ht="13.5" thickBot="1">
      <c r="P115" s="663"/>
      <c r="Q115" s="664"/>
      <c r="R115" s="581"/>
      <c r="S115" s="430"/>
      <c r="T115" s="430"/>
      <c r="U115" s="430"/>
      <c r="V115" s="430"/>
      <c r="W115" s="430"/>
      <c r="X115" s="430"/>
      <c r="Y115" s="665"/>
      <c r="Z115" s="666"/>
      <c r="AA115" s="477"/>
      <c r="AB115" s="430"/>
      <c r="AC115" s="430"/>
      <c r="AD115" s="430"/>
      <c r="AE115" s="582"/>
      <c r="AF115" s="583"/>
      <c r="AG115" s="477"/>
      <c r="AH115" s="430"/>
      <c r="AI115" s="430"/>
    </row>
    <row r="116" spans="3:35" ht="13.5" thickBot="1">
      <c r="P116" s="461"/>
      <c r="Q116" s="462"/>
      <c r="R116" s="430"/>
      <c r="S116" s="430"/>
      <c r="T116" s="430"/>
      <c r="U116" s="430"/>
      <c r="V116" s="430"/>
      <c r="W116" s="430"/>
      <c r="X116" s="435"/>
      <c r="Y116" s="435"/>
      <c r="Z116" s="462"/>
      <c r="AA116" s="457"/>
      <c r="AB116" s="457"/>
      <c r="AC116" s="430"/>
      <c r="AD116" s="430"/>
      <c r="AE116" s="430"/>
      <c r="AF116" s="463"/>
      <c r="AG116" s="430"/>
      <c r="AH116" s="430"/>
      <c r="AI116" s="430"/>
    </row>
    <row r="117" spans="3:35" ht="13.5" thickBot="1">
      <c r="P117" s="435"/>
      <c r="Q117" s="467"/>
      <c r="R117" s="630" t="s">
        <v>622</v>
      </c>
      <c r="S117" s="631"/>
      <c r="T117" s="430"/>
      <c r="U117" s="430"/>
      <c r="V117" s="430"/>
      <c r="W117" s="430"/>
      <c r="X117" s="462"/>
      <c r="Y117" s="466"/>
      <c r="Z117" s="453"/>
      <c r="AA117" s="435"/>
      <c r="AB117" s="435"/>
      <c r="AC117" s="435"/>
      <c r="AD117" s="430"/>
      <c r="AE117" s="430"/>
      <c r="AF117" s="467"/>
      <c r="AG117" s="641" t="s">
        <v>624</v>
      </c>
      <c r="AH117" s="642"/>
      <c r="AI117" s="430"/>
    </row>
    <row r="118" spans="3:35" ht="13.5" thickBot="1">
      <c r="K118" s="490"/>
      <c r="L118" s="634" t="s">
        <v>713</v>
      </c>
      <c r="M118" s="631"/>
      <c r="N118" s="430"/>
      <c r="P118" s="435"/>
      <c r="Q118" s="462"/>
      <c r="R118" s="628"/>
      <c r="S118" s="629"/>
      <c r="T118" s="477"/>
      <c r="U118" s="430"/>
      <c r="V118" s="430"/>
      <c r="W118" s="430"/>
      <c r="X118" s="469"/>
      <c r="Y118" s="657" t="s">
        <v>623</v>
      </c>
      <c r="Z118" s="658"/>
      <c r="AA118" s="430"/>
      <c r="AB118" s="430"/>
      <c r="AC118" s="435"/>
      <c r="AD118" s="430"/>
      <c r="AE118" s="430"/>
      <c r="AF118" s="478"/>
      <c r="AG118" s="655"/>
      <c r="AH118" s="656"/>
      <c r="AI118" s="477"/>
    </row>
    <row r="119" spans="3:35" ht="13.5" thickBot="1">
      <c r="K119" s="558"/>
      <c r="L119" s="554"/>
      <c r="M119" s="569"/>
      <c r="N119" s="477"/>
      <c r="P119" s="435"/>
      <c r="Q119" s="463"/>
      <c r="R119" s="430"/>
      <c r="S119" s="430"/>
      <c r="T119" s="430"/>
      <c r="U119" s="430"/>
      <c r="V119" s="430"/>
      <c r="W119" s="430"/>
      <c r="X119" s="462"/>
      <c r="Y119" s="655"/>
      <c r="Z119" s="656"/>
      <c r="AA119" s="477"/>
      <c r="AB119" s="435"/>
      <c r="AC119" s="430"/>
      <c r="AD119" s="430"/>
      <c r="AE119" s="430"/>
      <c r="AF119" s="463"/>
      <c r="AG119" s="473"/>
      <c r="AH119" s="473"/>
      <c r="AI119" s="430"/>
    </row>
    <row r="120" spans="3:35" ht="13.5" thickBot="1">
      <c r="K120" s="493"/>
      <c r="L120" s="430"/>
      <c r="M120" s="430"/>
      <c r="N120" s="430"/>
      <c r="P120" s="435"/>
      <c r="Q120" s="467"/>
      <c r="R120" s="634" t="s">
        <v>627</v>
      </c>
      <c r="S120" s="631"/>
      <c r="T120" s="430"/>
      <c r="U120" s="430"/>
      <c r="V120" s="430"/>
      <c r="W120" s="430"/>
      <c r="X120" s="463"/>
      <c r="Y120" s="430"/>
      <c r="Z120" s="472"/>
      <c r="AA120" s="430"/>
      <c r="AB120" s="435"/>
      <c r="AC120" s="430"/>
      <c r="AD120" s="430"/>
      <c r="AE120" s="430"/>
      <c r="AF120" s="467"/>
      <c r="AG120" s="659" t="s">
        <v>629</v>
      </c>
      <c r="AH120" s="660"/>
      <c r="AI120" s="430"/>
    </row>
    <row r="121" spans="3:35" ht="13.5" thickBot="1">
      <c r="K121" s="490"/>
      <c r="L121" s="634" t="s">
        <v>714</v>
      </c>
      <c r="M121" s="631"/>
      <c r="N121" s="430"/>
      <c r="P121" s="435"/>
      <c r="Q121" s="462"/>
      <c r="R121" s="628"/>
      <c r="S121" s="629"/>
      <c r="T121" s="477"/>
      <c r="U121" s="430"/>
      <c r="V121" s="430"/>
      <c r="W121" s="430"/>
      <c r="X121" s="463"/>
      <c r="Y121" s="430"/>
      <c r="Z121" s="475"/>
      <c r="AA121" s="634" t="s">
        <v>628</v>
      </c>
      <c r="AB121" s="631"/>
      <c r="AC121" s="430"/>
      <c r="AD121" s="430"/>
      <c r="AE121" s="430"/>
      <c r="AF121" s="478"/>
      <c r="AG121" s="653" t="s">
        <v>774</v>
      </c>
      <c r="AH121" s="654"/>
      <c r="AI121" s="430"/>
    </row>
    <row r="122" spans="3:35" ht="13.5" thickBot="1">
      <c r="K122" s="558"/>
      <c r="L122" s="554"/>
      <c r="M122" s="569"/>
      <c r="N122" s="477"/>
      <c r="P122" s="435"/>
      <c r="Q122" s="463"/>
      <c r="R122" s="430"/>
      <c r="S122" s="430"/>
      <c r="T122" s="430"/>
      <c r="U122" s="430"/>
      <c r="V122" s="430"/>
      <c r="W122" s="430"/>
      <c r="X122" s="463"/>
      <c r="Y122" s="430"/>
      <c r="Z122" s="472"/>
      <c r="AA122" s="628"/>
      <c r="AB122" s="629"/>
      <c r="AC122" s="477"/>
      <c r="AD122" s="430"/>
      <c r="AE122" s="430"/>
      <c r="AF122" s="479"/>
      <c r="AG122" s="655"/>
      <c r="AH122" s="656"/>
      <c r="AI122" s="477"/>
    </row>
    <row r="123" spans="3:35">
      <c r="K123" s="493"/>
      <c r="L123" s="430"/>
      <c r="M123" s="430"/>
      <c r="N123" s="430"/>
      <c r="P123" s="435"/>
      <c r="Q123" s="463"/>
      <c r="R123" s="632" t="s">
        <v>632</v>
      </c>
      <c r="S123" s="633"/>
      <c r="T123" s="430"/>
      <c r="U123" s="430"/>
      <c r="V123" s="430"/>
      <c r="W123" s="430"/>
      <c r="X123" s="463"/>
      <c r="Y123" s="430"/>
      <c r="Z123" s="474"/>
      <c r="AA123" s="430"/>
      <c r="AB123" s="430"/>
      <c r="AC123" s="430"/>
      <c r="AD123" s="430"/>
      <c r="AE123" s="430"/>
      <c r="AF123" s="479"/>
      <c r="AG123" s="475"/>
      <c r="AH123" s="480"/>
      <c r="AI123" s="430"/>
    </row>
    <row r="124" spans="3:35" ht="13.5" thickBot="1">
      <c r="C124" s="463"/>
      <c r="D124" s="430"/>
      <c r="E124" s="430"/>
      <c r="F124" s="430"/>
      <c r="K124" s="490"/>
      <c r="L124" s="634" t="s">
        <v>715</v>
      </c>
      <c r="M124" s="631"/>
      <c r="N124" s="430"/>
      <c r="P124" s="435"/>
      <c r="Q124" s="467"/>
      <c r="R124" s="626" t="s">
        <v>774</v>
      </c>
      <c r="S124" s="627"/>
      <c r="T124" s="430"/>
      <c r="U124" s="430"/>
      <c r="V124" s="430"/>
      <c r="W124" s="430"/>
      <c r="X124" s="463"/>
      <c r="Y124" s="430"/>
      <c r="Z124" s="475"/>
      <c r="AA124" s="562" t="s">
        <v>633</v>
      </c>
      <c r="AB124" s="588"/>
      <c r="AC124" s="430"/>
      <c r="AD124" s="430"/>
      <c r="AE124" s="430"/>
      <c r="AF124" s="467"/>
      <c r="AG124" s="651" t="s">
        <v>634</v>
      </c>
      <c r="AH124" s="652"/>
      <c r="AI124" s="430"/>
    </row>
    <row r="125" spans="3:35" ht="13.5" thickBot="1">
      <c r="C125" s="467"/>
      <c r="K125" s="558"/>
      <c r="L125" s="554"/>
      <c r="M125" s="569"/>
      <c r="N125" s="477"/>
      <c r="P125" s="435"/>
      <c r="Q125" s="462"/>
      <c r="R125" s="628"/>
      <c r="S125" s="629"/>
      <c r="T125" s="477"/>
      <c r="U125" s="430"/>
      <c r="V125" s="430"/>
      <c r="W125" s="430"/>
      <c r="X125" s="463"/>
      <c r="Y125" s="430"/>
      <c r="Z125" s="472"/>
      <c r="AA125" s="628"/>
      <c r="AB125" s="629"/>
      <c r="AC125" s="477"/>
      <c r="AD125" s="430"/>
      <c r="AE125" s="430"/>
      <c r="AF125" s="478"/>
      <c r="AG125" s="628"/>
      <c r="AH125" s="629"/>
      <c r="AI125" s="477"/>
    </row>
    <row r="126" spans="3:35">
      <c r="C126" s="430"/>
      <c r="P126" s="435"/>
      <c r="Q126" s="463"/>
      <c r="R126" s="430"/>
      <c r="S126" s="430"/>
      <c r="T126" s="430"/>
      <c r="U126" s="430"/>
      <c r="V126" s="430"/>
      <c r="W126" s="430"/>
      <c r="X126" s="463"/>
      <c r="Y126" s="430"/>
      <c r="Z126" s="474"/>
      <c r="AA126" s="430"/>
      <c r="AB126" s="430"/>
      <c r="AC126" s="430"/>
      <c r="AD126" s="430"/>
      <c r="AE126" s="430"/>
      <c r="AF126" s="479"/>
      <c r="AG126" s="474"/>
      <c r="AH126" s="486"/>
      <c r="AI126" s="430"/>
    </row>
    <row r="127" spans="3:35" ht="13.5" thickBot="1">
      <c r="C127" s="430"/>
      <c r="D127" s="430"/>
      <c r="E127" s="430"/>
      <c r="F127" s="430"/>
      <c r="P127" s="435"/>
      <c r="Q127" s="463"/>
      <c r="R127" s="632" t="s">
        <v>637</v>
      </c>
      <c r="S127" s="633"/>
      <c r="T127" s="430"/>
      <c r="U127" s="430"/>
      <c r="V127" s="430"/>
      <c r="W127" s="430"/>
      <c r="X127" s="463"/>
      <c r="Y127" s="430"/>
      <c r="Z127" s="474"/>
      <c r="AA127" s="539" t="s">
        <v>622</v>
      </c>
      <c r="AB127" s="540"/>
      <c r="AC127" s="430"/>
      <c r="AD127" s="430"/>
      <c r="AE127" s="430"/>
      <c r="AF127" s="467"/>
      <c r="AG127" s="651" t="s">
        <v>638</v>
      </c>
      <c r="AH127" s="652"/>
      <c r="AI127" s="430"/>
    </row>
    <row r="128" spans="3:35" ht="13.5" thickBot="1">
      <c r="P128" s="435"/>
      <c r="Q128" s="467"/>
      <c r="R128" s="626" t="s">
        <v>774</v>
      </c>
      <c r="S128" s="627"/>
      <c r="T128" s="430"/>
      <c r="U128" s="430"/>
      <c r="V128" s="430"/>
      <c r="W128" s="430"/>
      <c r="X128" s="463"/>
      <c r="Y128" s="430"/>
      <c r="Z128" s="475"/>
      <c r="AA128" s="626" t="s">
        <v>776</v>
      </c>
      <c r="AB128" s="627"/>
      <c r="AC128" s="430"/>
      <c r="AD128" s="430"/>
      <c r="AE128" s="430"/>
      <c r="AF128" s="463"/>
      <c r="AG128" s="649"/>
      <c r="AH128" s="650"/>
      <c r="AI128" s="477"/>
    </row>
    <row r="129" spans="16:35" ht="13.5" thickBot="1">
      <c r="P129" s="435"/>
      <c r="Q129" s="430"/>
      <c r="R129" s="628"/>
      <c r="S129" s="629"/>
      <c r="T129" s="477"/>
      <c r="U129" s="430"/>
      <c r="V129" s="430"/>
      <c r="W129" s="430"/>
      <c r="X129" s="463"/>
      <c r="Y129" s="430"/>
      <c r="Z129" s="430"/>
      <c r="AA129" s="628"/>
      <c r="AB129" s="629"/>
      <c r="AC129" s="477"/>
      <c r="AD129" s="430"/>
      <c r="AE129" s="430"/>
      <c r="AF129" s="463"/>
      <c r="AG129" s="474"/>
      <c r="AH129" s="486"/>
      <c r="AI129" s="430"/>
    </row>
    <row r="130" spans="16:35" ht="13.5" thickBot="1">
      <c r="P130" s="435"/>
      <c r="Q130" s="435"/>
      <c r="R130" s="430"/>
      <c r="S130" s="488"/>
      <c r="T130" s="430"/>
      <c r="U130" s="430"/>
      <c r="V130" s="430"/>
      <c r="W130" s="430"/>
      <c r="X130" s="463"/>
      <c r="Y130" s="430"/>
      <c r="Z130" s="430"/>
      <c r="AA130" s="430"/>
      <c r="AB130" s="430"/>
      <c r="AC130" s="430"/>
      <c r="AD130" s="430"/>
      <c r="AE130" s="430"/>
      <c r="AF130" s="463"/>
      <c r="AG130" s="641" t="s">
        <v>779</v>
      </c>
      <c r="AH130" s="642"/>
      <c r="AI130" s="430"/>
    </row>
    <row r="131" spans="16:35" ht="13.5" thickBot="1">
      <c r="P131" s="430"/>
      <c r="Q131" s="435"/>
      <c r="R131" s="430"/>
      <c r="S131" s="490"/>
      <c r="T131" s="634" t="s">
        <v>641</v>
      </c>
      <c r="U131" s="631"/>
      <c r="V131" s="430"/>
      <c r="W131" s="430"/>
      <c r="X131" s="467"/>
      <c r="Y131" s="643" t="s">
        <v>782</v>
      </c>
      <c r="Z131" s="644"/>
      <c r="AA131" s="430"/>
      <c r="AB131" s="435"/>
      <c r="AC131" s="430"/>
      <c r="AD131" s="430"/>
      <c r="AE131" s="430"/>
      <c r="AF131" s="467"/>
      <c r="AG131" s="645" t="s">
        <v>783</v>
      </c>
      <c r="AH131" s="646"/>
      <c r="AI131" s="430"/>
    </row>
    <row r="132" spans="16:35" ht="13.5" thickBot="1">
      <c r="P132" s="430"/>
      <c r="Q132" s="435"/>
      <c r="R132" s="430"/>
      <c r="S132" s="558"/>
      <c r="T132" s="628"/>
      <c r="U132" s="629"/>
      <c r="V132" s="477"/>
      <c r="W132" s="430"/>
      <c r="X132" s="596"/>
      <c r="Y132" s="647" t="s">
        <v>784</v>
      </c>
      <c r="Z132" s="648"/>
      <c r="AA132" s="463"/>
      <c r="AB132" s="435"/>
      <c r="AC132" s="430"/>
      <c r="AD132" s="430"/>
      <c r="AE132" s="430"/>
      <c r="AF132" s="430"/>
      <c r="AG132" s="649"/>
      <c r="AH132" s="650"/>
      <c r="AI132" s="477"/>
    </row>
    <row r="133" spans="16:35">
      <c r="P133" s="430"/>
      <c r="Q133" s="435"/>
      <c r="R133" s="430"/>
      <c r="S133" s="493"/>
      <c r="T133" s="430"/>
      <c r="U133" s="430"/>
      <c r="V133" s="430"/>
      <c r="W133" s="430"/>
      <c r="X133" s="463"/>
      <c r="Y133" s="628"/>
      <c r="Z133" s="629"/>
      <c r="AA133" s="430"/>
      <c r="AB133" s="435"/>
      <c r="AC133" s="430"/>
      <c r="AD133" s="430"/>
      <c r="AE133" s="430"/>
      <c r="AF133" s="430"/>
      <c r="AG133" s="430"/>
      <c r="AH133" s="435"/>
      <c r="AI133" s="430"/>
    </row>
    <row r="134" spans="16:35">
      <c r="P134" s="430"/>
      <c r="Q134" s="435"/>
      <c r="R134" s="430"/>
      <c r="S134" s="493"/>
      <c r="T134" s="637" t="s">
        <v>818</v>
      </c>
      <c r="U134" s="633"/>
      <c r="V134" s="430"/>
      <c r="W134" s="430"/>
      <c r="X134" s="463"/>
      <c r="Y134" s="430"/>
      <c r="Z134" s="472"/>
      <c r="AA134" s="430"/>
      <c r="AB134" s="435"/>
      <c r="AC134" s="430"/>
      <c r="AD134" s="430"/>
      <c r="AE134" s="430"/>
      <c r="AF134" s="430"/>
      <c r="AG134" s="430"/>
      <c r="AH134" s="430"/>
      <c r="AI134" s="430"/>
    </row>
    <row r="135" spans="16:35" ht="13.5" thickBot="1">
      <c r="P135" s="430"/>
      <c r="Q135" s="435"/>
      <c r="R135" s="430"/>
      <c r="S135" s="490"/>
      <c r="T135" s="638" t="s">
        <v>819</v>
      </c>
      <c r="U135" s="639"/>
      <c r="V135" s="430"/>
      <c r="W135" s="430"/>
      <c r="X135" s="463"/>
      <c r="Y135" s="430"/>
      <c r="Z135" s="475"/>
      <c r="AA135" s="630" t="s">
        <v>646</v>
      </c>
      <c r="AB135" s="640"/>
      <c r="AC135" s="430"/>
      <c r="AD135" s="430"/>
      <c r="AE135" s="430"/>
      <c r="AF135" s="430"/>
      <c r="AG135" s="430"/>
      <c r="AH135" s="430"/>
      <c r="AI135" s="430"/>
    </row>
    <row r="136" spans="16:35" ht="13.5" thickBot="1">
      <c r="P136" s="430"/>
      <c r="Q136" s="435"/>
      <c r="R136" s="430"/>
      <c r="S136" s="558"/>
      <c r="T136" s="628"/>
      <c r="U136" s="629"/>
      <c r="V136" s="477"/>
      <c r="W136" s="430"/>
      <c r="X136" s="463"/>
      <c r="Y136" s="430"/>
      <c r="Z136" s="430"/>
      <c r="AA136" s="628"/>
      <c r="AB136" s="629"/>
      <c r="AC136" s="477"/>
      <c r="AD136" s="430"/>
      <c r="AE136" s="430"/>
      <c r="AF136" s="430"/>
      <c r="AG136" s="430"/>
      <c r="AH136" s="430"/>
      <c r="AI136" s="430"/>
    </row>
    <row r="137" spans="16:35" ht="13.5" thickBot="1">
      <c r="P137" s="430"/>
      <c r="Q137" s="435"/>
      <c r="R137" s="430"/>
      <c r="S137" s="493"/>
      <c r="T137" s="430"/>
      <c r="U137" s="430"/>
      <c r="V137" s="430"/>
      <c r="W137" s="430"/>
      <c r="X137" s="463"/>
      <c r="Y137" s="430"/>
      <c r="Z137" s="430"/>
      <c r="AA137" s="430"/>
      <c r="AB137" s="430"/>
      <c r="AC137" s="430"/>
      <c r="AD137" s="430"/>
      <c r="AE137" s="430"/>
      <c r="AF137" s="430"/>
      <c r="AG137" s="430"/>
      <c r="AH137" s="430"/>
      <c r="AI137" s="430"/>
    </row>
    <row r="138" spans="16:35" ht="13.5" thickBot="1">
      <c r="P138" s="430"/>
      <c r="Q138" s="435"/>
      <c r="R138" s="430"/>
      <c r="S138" s="490"/>
      <c r="T138" s="634" t="s">
        <v>649</v>
      </c>
      <c r="U138" s="631"/>
      <c r="V138" s="430"/>
      <c r="W138" s="430"/>
      <c r="X138" s="469"/>
      <c r="Y138" s="635" t="s">
        <v>650</v>
      </c>
      <c r="Z138" s="636"/>
      <c r="AA138" s="430"/>
      <c r="AB138" s="430"/>
      <c r="AC138" s="430"/>
      <c r="AD138" s="430"/>
      <c r="AE138" s="430"/>
      <c r="AF138" s="430"/>
      <c r="AG138" s="430"/>
      <c r="AH138" s="430"/>
      <c r="AI138" s="430"/>
    </row>
    <row r="139" spans="16:35" ht="13.5" thickBot="1">
      <c r="P139" s="430"/>
      <c r="Q139" s="435"/>
      <c r="R139" s="430"/>
      <c r="S139" s="558"/>
      <c r="T139" s="628"/>
      <c r="U139" s="629"/>
      <c r="V139" s="477"/>
      <c r="W139" s="430"/>
      <c r="X139" s="430"/>
      <c r="Y139" s="554"/>
      <c r="Z139" s="555"/>
      <c r="AA139" s="430"/>
      <c r="AB139" s="430"/>
      <c r="AC139" s="430"/>
      <c r="AD139" s="430"/>
      <c r="AE139" s="430"/>
      <c r="AF139" s="430"/>
      <c r="AG139" s="430"/>
      <c r="AH139" s="430"/>
      <c r="AI139" s="430"/>
    </row>
    <row r="140" spans="16:35">
      <c r="P140" s="430"/>
      <c r="Q140" s="435"/>
      <c r="R140" s="430"/>
      <c r="S140" s="493"/>
      <c r="T140" s="430"/>
      <c r="U140" s="430"/>
      <c r="V140" s="430"/>
      <c r="W140" s="430"/>
      <c r="X140" s="430"/>
      <c r="Y140" s="430"/>
      <c r="Z140" s="472"/>
      <c r="AA140" s="430"/>
      <c r="AB140" s="430"/>
      <c r="AC140" s="430"/>
      <c r="AD140" s="430"/>
      <c r="AE140" s="430"/>
      <c r="AF140" s="430"/>
      <c r="AG140" s="430"/>
      <c r="AH140" s="430"/>
      <c r="AI140" s="430"/>
    </row>
    <row r="141" spans="16:35" ht="13.5" thickBot="1">
      <c r="P141" s="430"/>
      <c r="Q141" s="435"/>
      <c r="R141" s="430"/>
      <c r="S141" s="490"/>
      <c r="T141" s="634" t="s">
        <v>653</v>
      </c>
      <c r="U141" s="631"/>
      <c r="V141" s="430"/>
      <c r="W141" s="430"/>
      <c r="X141" s="430"/>
      <c r="Y141" s="430"/>
      <c r="Z141" s="475"/>
      <c r="AA141" s="565" t="s">
        <v>654</v>
      </c>
      <c r="AB141" s="566"/>
      <c r="AC141" s="430"/>
      <c r="AD141" s="430"/>
      <c r="AE141" s="430"/>
      <c r="AF141" s="430"/>
      <c r="AG141" s="430"/>
      <c r="AH141" s="430"/>
      <c r="AI141" s="430"/>
    </row>
    <row r="142" spans="16:35" ht="13.5" thickBot="1">
      <c r="P142" s="430"/>
      <c r="Q142" s="435"/>
      <c r="R142" s="430"/>
      <c r="S142" s="493"/>
      <c r="T142" s="628"/>
      <c r="U142" s="629"/>
      <c r="V142" s="477"/>
      <c r="W142" s="430"/>
      <c r="X142" s="430"/>
      <c r="Y142" s="430"/>
      <c r="Z142" s="472"/>
      <c r="AA142" s="554"/>
      <c r="AB142" s="555"/>
      <c r="AC142" s="477"/>
      <c r="AD142" s="430"/>
      <c r="AE142" s="430"/>
      <c r="AF142" s="430"/>
      <c r="AG142" s="430"/>
      <c r="AH142" s="430"/>
      <c r="AI142" s="430"/>
    </row>
    <row r="143" spans="16:35">
      <c r="P143" s="430"/>
      <c r="Q143" s="430"/>
      <c r="R143" s="430"/>
      <c r="S143" s="493"/>
      <c r="T143" s="430"/>
      <c r="U143" s="430"/>
      <c r="V143" s="430"/>
      <c r="W143" s="430"/>
      <c r="X143" s="430"/>
      <c r="Y143" s="430"/>
      <c r="Z143" s="474"/>
      <c r="AA143" s="430"/>
      <c r="AB143" s="430"/>
      <c r="AC143" s="430"/>
      <c r="AD143" s="430"/>
      <c r="AE143" s="430"/>
      <c r="AF143" s="430"/>
      <c r="AG143" s="430"/>
      <c r="AH143" s="430"/>
      <c r="AI143" s="430"/>
    </row>
    <row r="144" spans="16:35" ht="13.5" thickBot="1">
      <c r="P144" s="430"/>
      <c r="Q144" s="430"/>
      <c r="R144" s="430"/>
      <c r="S144" s="490"/>
      <c r="T144" s="630" t="s">
        <v>656</v>
      </c>
      <c r="U144" s="631"/>
      <c r="V144" s="430"/>
      <c r="W144" s="430"/>
      <c r="X144" s="430"/>
      <c r="Y144" s="430"/>
      <c r="Z144" s="475"/>
      <c r="AA144" s="565" t="s">
        <v>657</v>
      </c>
      <c r="AB144" s="566"/>
      <c r="AC144" s="430"/>
      <c r="AD144" s="430"/>
      <c r="AE144" s="430"/>
      <c r="AF144" s="430"/>
      <c r="AG144" s="430"/>
      <c r="AH144" s="430"/>
      <c r="AI144" s="430"/>
    </row>
    <row r="145" spans="16:35" ht="13.5" thickBot="1">
      <c r="P145" s="430"/>
      <c r="Q145" s="430"/>
      <c r="R145" s="430"/>
      <c r="S145" s="493"/>
      <c r="T145" s="628"/>
      <c r="U145" s="629"/>
      <c r="V145" s="477"/>
      <c r="W145" s="430"/>
      <c r="X145" s="430"/>
      <c r="Y145" s="430"/>
      <c r="Z145" s="472"/>
      <c r="AA145" s="554"/>
      <c r="AB145" s="555"/>
      <c r="AC145" s="477"/>
      <c r="AD145" s="430"/>
      <c r="AE145" s="430"/>
      <c r="AF145" s="430"/>
      <c r="AG145" s="430"/>
      <c r="AH145" s="430"/>
      <c r="AI145" s="430"/>
    </row>
    <row r="146" spans="16:35">
      <c r="P146" s="430"/>
      <c r="Q146" s="430"/>
      <c r="R146" s="430"/>
      <c r="S146" s="493"/>
      <c r="T146" s="430"/>
      <c r="U146" s="430"/>
      <c r="V146" s="430"/>
      <c r="W146" s="430"/>
      <c r="X146" s="430"/>
      <c r="Y146" s="430"/>
      <c r="Z146" s="474"/>
      <c r="AA146" s="430"/>
      <c r="AB146" s="430"/>
      <c r="AC146" s="430"/>
      <c r="AD146" s="430"/>
      <c r="AE146" s="430"/>
      <c r="AF146" s="430"/>
      <c r="AG146" s="430"/>
      <c r="AH146" s="430"/>
      <c r="AI146" s="430"/>
    </row>
    <row r="147" spans="16:35" ht="13.5" thickBot="1">
      <c r="P147" s="430"/>
      <c r="Q147" s="430"/>
      <c r="R147" s="430"/>
      <c r="S147" s="490"/>
      <c r="T147" s="630" t="s">
        <v>661</v>
      </c>
      <c r="U147" s="631"/>
      <c r="V147" s="430"/>
      <c r="W147" s="430"/>
      <c r="X147" s="430"/>
      <c r="Y147" s="430"/>
      <c r="Z147" s="474"/>
      <c r="AA147" s="584" t="s">
        <v>794</v>
      </c>
      <c r="AB147" s="585"/>
      <c r="AC147" s="430"/>
      <c r="AD147" s="430"/>
      <c r="AE147" s="430"/>
      <c r="AF147" s="430"/>
      <c r="AG147" s="430"/>
      <c r="AH147" s="430"/>
      <c r="AI147" s="430"/>
    </row>
    <row r="148" spans="16:35" ht="13.5" thickBot="1">
      <c r="P148" s="430"/>
      <c r="Q148" s="430"/>
      <c r="R148" s="430"/>
      <c r="S148" s="493"/>
      <c r="T148" s="628"/>
      <c r="U148" s="629"/>
      <c r="V148" s="477"/>
      <c r="W148" s="430"/>
      <c r="X148" s="430"/>
      <c r="Y148" s="430"/>
      <c r="Z148" s="474"/>
      <c r="AA148" s="593" t="s">
        <v>662</v>
      </c>
      <c r="AB148" s="594"/>
      <c r="AC148" s="430"/>
      <c r="AD148" s="430"/>
      <c r="AE148" s="430"/>
      <c r="AF148" s="430"/>
      <c r="AG148" s="430"/>
      <c r="AH148" s="430"/>
      <c r="AI148" s="430"/>
    </row>
    <row r="149" spans="16:35" ht="13.5" thickBot="1">
      <c r="P149" s="430"/>
      <c r="Q149" s="430"/>
      <c r="R149" s="430"/>
      <c r="S149" s="493"/>
      <c r="T149" s="430"/>
      <c r="U149" s="430"/>
      <c r="V149" s="430"/>
      <c r="W149" s="430"/>
      <c r="X149" s="430"/>
      <c r="Y149" s="430"/>
      <c r="Z149" s="475"/>
      <c r="AA149" s="586" t="s">
        <v>798</v>
      </c>
      <c r="AB149" s="587"/>
      <c r="AC149" s="430"/>
      <c r="AD149" s="430"/>
      <c r="AE149" s="430"/>
      <c r="AF149" s="430"/>
      <c r="AG149" s="574"/>
      <c r="AH149" s="575"/>
      <c r="AI149" s="576"/>
    </row>
    <row r="150" spans="16:35" ht="13.5" thickBot="1">
      <c r="P150" s="430"/>
      <c r="Q150" s="430"/>
      <c r="R150" s="430"/>
      <c r="S150" s="490"/>
      <c r="T150" s="630" t="s">
        <v>666</v>
      </c>
      <c r="U150" s="631"/>
      <c r="V150" s="430"/>
      <c r="W150" s="430"/>
      <c r="X150" s="430"/>
      <c r="Y150" s="430"/>
      <c r="Z150" s="472"/>
      <c r="AA150" s="554"/>
      <c r="AB150" s="555"/>
      <c r="AC150" s="477"/>
      <c r="AD150" s="430"/>
      <c r="AE150" s="430"/>
      <c r="AF150" s="430"/>
      <c r="AG150" s="506" t="s">
        <v>658</v>
      </c>
      <c r="AH150" s="507"/>
      <c r="AI150" s="508"/>
    </row>
    <row r="151" spans="16:35" ht="13.5" thickBot="1">
      <c r="P151" s="430"/>
      <c r="Q151" s="430"/>
      <c r="R151" s="430"/>
      <c r="S151" s="430"/>
      <c r="T151" s="628"/>
      <c r="U151" s="629"/>
      <c r="V151" s="477"/>
      <c r="W151" s="430"/>
      <c r="X151" s="430"/>
      <c r="Y151" s="430"/>
      <c r="Z151" s="474"/>
      <c r="AA151" s="430"/>
      <c r="AB151" s="430"/>
      <c r="AC151" s="430"/>
      <c r="AD151" s="430"/>
      <c r="AE151" s="430"/>
      <c r="AF151" s="430"/>
      <c r="AG151" s="506"/>
      <c r="AH151" s="513"/>
      <c r="AI151" s="514"/>
    </row>
    <row r="152" spans="16:35">
      <c r="P152" s="430"/>
      <c r="Q152" s="430"/>
      <c r="R152" s="430"/>
      <c r="S152" s="430"/>
      <c r="T152" s="430"/>
      <c r="U152" s="430"/>
      <c r="V152" s="430"/>
      <c r="W152" s="430"/>
      <c r="X152" s="430"/>
      <c r="Y152" s="430"/>
      <c r="Z152" s="474"/>
      <c r="AA152" s="584" t="s">
        <v>799</v>
      </c>
      <c r="AB152" s="585"/>
      <c r="AC152" s="430"/>
      <c r="AD152" s="430"/>
      <c r="AE152" s="430"/>
      <c r="AF152" s="430"/>
      <c r="AG152" s="506"/>
      <c r="AH152" s="507"/>
      <c r="AI152" s="508"/>
    </row>
    <row r="153" spans="16:35" ht="13.5" thickBot="1">
      <c r="P153" s="430"/>
      <c r="Q153" s="430"/>
      <c r="R153" s="435"/>
      <c r="S153" s="430"/>
      <c r="T153" s="430"/>
      <c r="U153" s="430"/>
      <c r="V153" s="430"/>
      <c r="W153" s="430"/>
      <c r="X153" s="430"/>
      <c r="Y153" s="430"/>
      <c r="Z153" s="475"/>
      <c r="AA153" s="586" t="s">
        <v>667</v>
      </c>
      <c r="AB153" s="587"/>
      <c r="AC153" s="430"/>
      <c r="AD153" s="430"/>
      <c r="AE153" s="430"/>
      <c r="AF153" s="430"/>
      <c r="AG153" s="506" t="s">
        <v>663</v>
      </c>
      <c r="AH153" s="507"/>
      <c r="AI153" s="508"/>
    </row>
    <row r="154" spans="16:35" ht="13.5" thickBot="1">
      <c r="P154" s="430"/>
      <c r="Q154" s="430"/>
      <c r="R154" s="435"/>
      <c r="S154" s="430"/>
      <c r="T154" s="430"/>
      <c r="U154" s="430"/>
      <c r="V154" s="430"/>
      <c r="W154" s="430"/>
      <c r="X154" s="430"/>
      <c r="Y154" s="430"/>
      <c r="Z154" s="472"/>
      <c r="AA154" s="554"/>
      <c r="AB154" s="555"/>
      <c r="AC154" s="477"/>
      <c r="AD154" s="430"/>
      <c r="AE154" s="430"/>
      <c r="AF154" s="430"/>
      <c r="AG154" s="506"/>
      <c r="AH154" s="518"/>
      <c r="AI154" s="519"/>
    </row>
    <row r="155" spans="16:35">
      <c r="P155" s="430"/>
      <c r="Q155" s="430"/>
      <c r="R155" s="430"/>
      <c r="S155" s="430"/>
      <c r="T155" s="430"/>
      <c r="U155" s="430"/>
      <c r="V155" s="430"/>
      <c r="W155" s="430"/>
      <c r="X155" s="430"/>
      <c r="Y155" s="430"/>
      <c r="Z155" s="474"/>
      <c r="AA155" s="430"/>
      <c r="AB155" s="430"/>
      <c r="AC155" s="430"/>
      <c r="AD155" s="430"/>
      <c r="AE155" s="430"/>
      <c r="AF155" s="430"/>
      <c r="AG155" s="506"/>
      <c r="AH155" s="507"/>
      <c r="AI155" s="508"/>
    </row>
    <row r="156" spans="16:35">
      <c r="P156" s="430"/>
      <c r="Q156" s="430"/>
      <c r="R156" s="430"/>
      <c r="S156" s="430"/>
      <c r="T156" s="430"/>
      <c r="U156" s="430"/>
      <c r="V156" s="430"/>
      <c r="W156" s="430"/>
      <c r="X156" s="430"/>
      <c r="Y156" s="430"/>
      <c r="Z156" s="474"/>
      <c r="AA156" s="632" t="s">
        <v>800</v>
      </c>
      <c r="AB156" s="633"/>
      <c r="AC156" s="430"/>
      <c r="AD156" s="430"/>
      <c r="AE156" s="430"/>
      <c r="AF156" s="430"/>
      <c r="AG156" s="506" t="s">
        <v>668</v>
      </c>
      <c r="AH156" s="507"/>
      <c r="AI156" s="508"/>
    </row>
    <row r="157" spans="16:35" ht="13.5" thickBot="1">
      <c r="P157" s="430"/>
      <c r="Q157" s="430"/>
      <c r="R157" s="430"/>
      <c r="S157" s="430"/>
      <c r="T157" s="430"/>
      <c r="U157" s="430"/>
      <c r="V157" s="430"/>
      <c r="W157" s="430"/>
      <c r="X157" s="430"/>
      <c r="Y157" s="430"/>
      <c r="Z157" s="475"/>
      <c r="AA157" s="626" t="s">
        <v>801</v>
      </c>
      <c r="AB157" s="627"/>
      <c r="AC157" s="430"/>
      <c r="AD157" s="430"/>
      <c r="AE157" s="430"/>
      <c r="AF157" s="430"/>
      <c r="AG157" s="506"/>
      <c r="AH157" s="520"/>
      <c r="AI157" s="521"/>
    </row>
    <row r="158" spans="16:35" ht="13.5" thickBot="1">
      <c r="P158" s="430"/>
      <c r="Q158" s="430"/>
      <c r="R158" s="430"/>
      <c r="S158" s="430"/>
      <c r="T158" s="430"/>
      <c r="U158" s="430"/>
      <c r="V158" s="430"/>
      <c r="W158" s="430"/>
      <c r="X158" s="430"/>
      <c r="Y158" s="430"/>
      <c r="Z158" s="430"/>
      <c r="AA158" s="628"/>
      <c r="AB158" s="629"/>
      <c r="AC158" s="477"/>
      <c r="AD158" s="430"/>
      <c r="AE158" s="430"/>
      <c r="AF158" s="430"/>
      <c r="AG158" s="522"/>
      <c r="AH158" s="523"/>
      <c r="AI158" s="524"/>
    </row>
    <row r="159" spans="16:35"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</row>
    <row r="160" spans="16:35">
      <c r="P160" s="430"/>
      <c r="Q160" s="430"/>
      <c r="R160" s="430"/>
      <c r="S160" s="430"/>
      <c r="T160" s="430"/>
      <c r="U160" s="430"/>
      <c r="V160" s="430"/>
      <c r="W160" s="430"/>
      <c r="X160" s="430"/>
      <c r="Y160" s="430"/>
      <c r="Z160" s="430"/>
      <c r="AA160" s="430"/>
      <c r="AB160" s="430"/>
      <c r="AC160" s="430"/>
      <c r="AD160" s="430"/>
      <c r="AE160" s="430"/>
      <c r="AF160" s="430"/>
      <c r="AG160" s="430"/>
      <c r="AH160" s="430"/>
      <c r="AI160" s="430"/>
    </row>
  </sheetData>
  <mergeCells count="162">
    <mergeCell ref="L2:Z2"/>
    <mergeCell ref="L3:Z3"/>
    <mergeCell ref="Q5:R5"/>
    <mergeCell ref="Q6:R6"/>
    <mergeCell ref="Q7:R7"/>
    <mergeCell ref="O9:P9"/>
    <mergeCell ref="S9:T9"/>
    <mergeCell ref="W9:X9"/>
    <mergeCell ref="N19:O19"/>
    <mergeCell ref="P21:Q21"/>
    <mergeCell ref="W21:X21"/>
    <mergeCell ref="P22:Q22"/>
    <mergeCell ref="W22:X22"/>
    <mergeCell ref="W23:X23"/>
    <mergeCell ref="O10:P10"/>
    <mergeCell ref="S10:T10"/>
    <mergeCell ref="W10:X10"/>
    <mergeCell ref="S11:T11"/>
    <mergeCell ref="Q14:R14"/>
    <mergeCell ref="N18:P18"/>
    <mergeCell ref="U18:W18"/>
    <mergeCell ref="U29:V29"/>
    <mergeCell ref="P30:Q30"/>
    <mergeCell ref="P31:Q31"/>
    <mergeCell ref="U31:W31"/>
    <mergeCell ref="U32:V32"/>
    <mergeCell ref="N33:P33"/>
    <mergeCell ref="P24:Q24"/>
    <mergeCell ref="P25:Q25"/>
    <mergeCell ref="W25:X25"/>
    <mergeCell ref="W26:X26"/>
    <mergeCell ref="P27:Q27"/>
    <mergeCell ref="P28:Q28"/>
    <mergeCell ref="U28:V28"/>
    <mergeCell ref="W38:X38"/>
    <mergeCell ref="P39:Q39"/>
    <mergeCell ref="P40:Q40"/>
    <mergeCell ref="W40:X40"/>
    <mergeCell ref="P41:Q41"/>
    <mergeCell ref="W41:X41"/>
    <mergeCell ref="N34:O34"/>
    <mergeCell ref="W34:X34"/>
    <mergeCell ref="W35:X35"/>
    <mergeCell ref="P36:Q36"/>
    <mergeCell ref="P37:Q37"/>
    <mergeCell ref="W37:X37"/>
    <mergeCell ref="N47:O47"/>
    <mergeCell ref="W48:X48"/>
    <mergeCell ref="P50:Q50"/>
    <mergeCell ref="W51:X51"/>
    <mergeCell ref="P52:Q52"/>
    <mergeCell ref="P53:Q53"/>
    <mergeCell ref="P43:Q43"/>
    <mergeCell ref="U43:V43"/>
    <mergeCell ref="P44:Q44"/>
    <mergeCell ref="U44:V44"/>
    <mergeCell ref="U45:V45"/>
    <mergeCell ref="N46:O46"/>
    <mergeCell ref="S79:T79"/>
    <mergeCell ref="AF79:AG79"/>
    <mergeCell ref="N81:O81"/>
    <mergeCell ref="U81:V81"/>
    <mergeCell ref="N82:O82"/>
    <mergeCell ref="U82:V82"/>
    <mergeCell ref="W54:X54"/>
    <mergeCell ref="P55:Q55"/>
    <mergeCell ref="P56:Q56"/>
    <mergeCell ref="Y77:Z77"/>
    <mergeCell ref="AF77:AG77"/>
    <mergeCell ref="S78:T78"/>
    <mergeCell ref="Y78:Z78"/>
    <mergeCell ref="AF78:AG78"/>
    <mergeCell ref="P88:Q88"/>
    <mergeCell ref="U88:V88"/>
    <mergeCell ref="P90:Q90"/>
    <mergeCell ref="U90:V90"/>
    <mergeCell ref="P91:Q91"/>
    <mergeCell ref="U91:V91"/>
    <mergeCell ref="P84:Q84"/>
    <mergeCell ref="U84:V84"/>
    <mergeCell ref="P85:Q85"/>
    <mergeCell ref="U85:V85"/>
    <mergeCell ref="P87:Q87"/>
    <mergeCell ref="U87:V87"/>
    <mergeCell ref="U96:V96"/>
    <mergeCell ref="AF96:AG96"/>
    <mergeCell ref="P97:Q97"/>
    <mergeCell ref="U97:V97"/>
    <mergeCell ref="P98:Q98"/>
    <mergeCell ref="U99:V99"/>
    <mergeCell ref="N93:O93"/>
    <mergeCell ref="U93:V93"/>
    <mergeCell ref="N94:O94"/>
    <mergeCell ref="U94:V94"/>
    <mergeCell ref="AF94:AG94"/>
    <mergeCell ref="AF95:AG95"/>
    <mergeCell ref="Y114:Z114"/>
    <mergeCell ref="AE114:AF114"/>
    <mergeCell ref="P115:Q115"/>
    <mergeCell ref="Y115:Z115"/>
    <mergeCell ref="R117:S117"/>
    <mergeCell ref="AG117:AH117"/>
    <mergeCell ref="P100:Q100"/>
    <mergeCell ref="U100:V100"/>
    <mergeCell ref="P101:Q101"/>
    <mergeCell ref="P103:Q103"/>
    <mergeCell ref="P104:Q104"/>
    <mergeCell ref="P114:Q114"/>
    <mergeCell ref="L121:M121"/>
    <mergeCell ref="R121:S121"/>
    <mergeCell ref="AA121:AB121"/>
    <mergeCell ref="AG121:AH121"/>
    <mergeCell ref="AA122:AB122"/>
    <mergeCell ref="AG122:AH122"/>
    <mergeCell ref="L118:M118"/>
    <mergeCell ref="R118:S118"/>
    <mergeCell ref="Y118:Z118"/>
    <mergeCell ref="AG118:AH118"/>
    <mergeCell ref="Y119:Z119"/>
    <mergeCell ref="R120:S120"/>
    <mergeCell ref="AG120:AH120"/>
    <mergeCell ref="R127:S127"/>
    <mergeCell ref="AG127:AH127"/>
    <mergeCell ref="R128:S128"/>
    <mergeCell ref="AA128:AB128"/>
    <mergeCell ref="AG128:AH128"/>
    <mergeCell ref="R129:S129"/>
    <mergeCell ref="AA129:AB129"/>
    <mergeCell ref="R123:S123"/>
    <mergeCell ref="L124:M124"/>
    <mergeCell ref="R124:S124"/>
    <mergeCell ref="AG124:AH124"/>
    <mergeCell ref="R125:S125"/>
    <mergeCell ref="AA125:AB125"/>
    <mergeCell ref="AG125:AH125"/>
    <mergeCell ref="Y133:Z133"/>
    <mergeCell ref="T134:U134"/>
    <mergeCell ref="T135:U135"/>
    <mergeCell ref="AA135:AB135"/>
    <mergeCell ref="T136:U136"/>
    <mergeCell ref="AA136:AB136"/>
    <mergeCell ref="AG130:AH130"/>
    <mergeCell ref="T131:U131"/>
    <mergeCell ref="Y131:Z131"/>
    <mergeCell ref="AG131:AH131"/>
    <mergeCell ref="T132:U132"/>
    <mergeCell ref="Y132:Z132"/>
    <mergeCell ref="AG132:AH132"/>
    <mergeCell ref="AA157:AB157"/>
    <mergeCell ref="AA158:AB158"/>
    <mergeCell ref="T145:U145"/>
    <mergeCell ref="T147:U147"/>
    <mergeCell ref="T148:U148"/>
    <mergeCell ref="T150:U150"/>
    <mergeCell ref="T151:U151"/>
    <mergeCell ref="AA156:AB156"/>
    <mergeCell ref="T138:U138"/>
    <mergeCell ref="Y138:Z138"/>
    <mergeCell ref="T139:U139"/>
    <mergeCell ref="T141:U141"/>
    <mergeCell ref="T142:U142"/>
    <mergeCell ref="T144:U144"/>
  </mergeCells>
  <printOptions horizontalCentered="1"/>
  <pageMargins left="0.25" right="0.25" top="0.75" bottom="0.75" header="0.3" footer="0.3"/>
  <pageSetup scale="4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AR179"/>
  <sheetViews>
    <sheetView topLeftCell="A4" zoomScale="62" zoomScaleNormal="62" workbookViewId="0">
      <selection activeCell="AF40" sqref="AF40:AG40"/>
    </sheetView>
  </sheetViews>
  <sheetFormatPr defaultRowHeight="12.75"/>
  <cols>
    <col min="37" max="43" width="12.7109375" customWidth="1"/>
    <col min="293" max="299" width="12.7109375" customWidth="1"/>
    <col min="549" max="555" width="12.7109375" customWidth="1"/>
    <col min="805" max="811" width="12.7109375" customWidth="1"/>
    <col min="1061" max="1067" width="12.7109375" customWidth="1"/>
    <col min="1317" max="1323" width="12.7109375" customWidth="1"/>
    <col min="1573" max="1579" width="12.7109375" customWidth="1"/>
    <col min="1829" max="1835" width="12.7109375" customWidth="1"/>
    <col min="2085" max="2091" width="12.7109375" customWidth="1"/>
    <col min="2341" max="2347" width="12.7109375" customWidth="1"/>
    <col min="2597" max="2603" width="12.7109375" customWidth="1"/>
    <col min="2853" max="2859" width="12.7109375" customWidth="1"/>
    <col min="3109" max="3115" width="12.7109375" customWidth="1"/>
    <col min="3365" max="3371" width="12.7109375" customWidth="1"/>
    <col min="3621" max="3627" width="12.7109375" customWidth="1"/>
    <col min="3877" max="3883" width="12.7109375" customWidth="1"/>
    <col min="4133" max="4139" width="12.7109375" customWidth="1"/>
    <col min="4389" max="4395" width="12.7109375" customWidth="1"/>
    <col min="4645" max="4651" width="12.7109375" customWidth="1"/>
    <col min="4901" max="4907" width="12.7109375" customWidth="1"/>
    <col min="5157" max="5163" width="12.7109375" customWidth="1"/>
    <col min="5413" max="5419" width="12.7109375" customWidth="1"/>
    <col min="5669" max="5675" width="12.7109375" customWidth="1"/>
    <col min="5925" max="5931" width="12.7109375" customWidth="1"/>
    <col min="6181" max="6187" width="12.7109375" customWidth="1"/>
    <col min="6437" max="6443" width="12.7109375" customWidth="1"/>
    <col min="6693" max="6699" width="12.7109375" customWidth="1"/>
    <col min="6949" max="6955" width="12.7109375" customWidth="1"/>
    <col min="7205" max="7211" width="12.7109375" customWidth="1"/>
    <col min="7461" max="7467" width="12.7109375" customWidth="1"/>
    <col min="7717" max="7723" width="12.7109375" customWidth="1"/>
    <col min="7973" max="7979" width="12.7109375" customWidth="1"/>
    <col min="8229" max="8235" width="12.7109375" customWidth="1"/>
    <col min="8485" max="8491" width="12.7109375" customWidth="1"/>
    <col min="8741" max="8747" width="12.7109375" customWidth="1"/>
    <col min="8997" max="9003" width="12.7109375" customWidth="1"/>
    <col min="9253" max="9259" width="12.7109375" customWidth="1"/>
    <col min="9509" max="9515" width="12.7109375" customWidth="1"/>
    <col min="9765" max="9771" width="12.7109375" customWidth="1"/>
    <col min="10021" max="10027" width="12.7109375" customWidth="1"/>
    <col min="10277" max="10283" width="12.7109375" customWidth="1"/>
    <col min="10533" max="10539" width="12.7109375" customWidth="1"/>
    <col min="10789" max="10795" width="12.7109375" customWidth="1"/>
    <col min="11045" max="11051" width="12.7109375" customWidth="1"/>
    <col min="11301" max="11307" width="12.7109375" customWidth="1"/>
    <col min="11557" max="11563" width="12.7109375" customWidth="1"/>
    <col min="11813" max="11819" width="12.7109375" customWidth="1"/>
    <col min="12069" max="12075" width="12.7109375" customWidth="1"/>
    <col min="12325" max="12331" width="12.7109375" customWidth="1"/>
    <col min="12581" max="12587" width="12.7109375" customWidth="1"/>
    <col min="12837" max="12843" width="12.7109375" customWidth="1"/>
    <col min="13093" max="13099" width="12.7109375" customWidth="1"/>
    <col min="13349" max="13355" width="12.7109375" customWidth="1"/>
    <col min="13605" max="13611" width="12.7109375" customWidth="1"/>
    <col min="13861" max="13867" width="12.7109375" customWidth="1"/>
    <col min="14117" max="14123" width="12.7109375" customWidth="1"/>
    <col min="14373" max="14379" width="12.7109375" customWidth="1"/>
    <col min="14629" max="14635" width="12.7109375" customWidth="1"/>
    <col min="14885" max="14891" width="12.7109375" customWidth="1"/>
    <col min="15141" max="15147" width="12.7109375" customWidth="1"/>
    <col min="15397" max="15403" width="12.7109375" customWidth="1"/>
    <col min="15653" max="15659" width="12.7109375" customWidth="1"/>
    <col min="15909" max="15915" width="12.7109375" customWidth="1"/>
    <col min="16165" max="16171" width="12.7109375" customWidth="1"/>
  </cols>
  <sheetData>
    <row r="1" spans="1:43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</row>
    <row r="2" spans="1:43" ht="26.25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611" t="s">
        <v>807</v>
      </c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M2" s="431" t="s">
        <v>555</v>
      </c>
    </row>
    <row r="3" spans="1:43" ht="13.5" thickBo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K3" t="s">
        <v>716</v>
      </c>
      <c r="AL3" t="s">
        <v>717</v>
      </c>
      <c r="AM3" t="s">
        <v>718</v>
      </c>
      <c r="AN3" t="s">
        <v>719</v>
      </c>
      <c r="AO3" t="s">
        <v>720</v>
      </c>
      <c r="AP3" t="s">
        <v>721</v>
      </c>
      <c r="AQ3" t="s">
        <v>722</v>
      </c>
    </row>
    <row r="4" spans="1:43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701" t="s">
        <v>723</v>
      </c>
      <c r="R4" s="702"/>
      <c r="S4" s="433"/>
      <c r="T4" s="434"/>
      <c r="U4" s="434"/>
      <c r="V4" s="434"/>
      <c r="W4" s="434"/>
      <c r="X4" s="435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K4">
        <v>1</v>
      </c>
      <c r="AL4" s="448" t="s">
        <v>724</v>
      </c>
      <c r="AM4" s="570" t="s">
        <v>725</v>
      </c>
      <c r="AN4" s="448" t="s">
        <v>726</v>
      </c>
      <c r="AO4" s="448" t="s">
        <v>727</v>
      </c>
      <c r="AP4" s="448" t="s">
        <v>728</v>
      </c>
      <c r="AQ4" s="448" t="s">
        <v>729</v>
      </c>
    </row>
    <row r="5" spans="1:43" ht="13.5" thickBot="1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703" t="s">
        <v>730</v>
      </c>
      <c r="R5" s="709"/>
      <c r="S5" s="435"/>
      <c r="T5" s="435"/>
      <c r="U5" s="435"/>
      <c r="V5" s="435"/>
      <c r="W5" s="436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K5">
        <v>2</v>
      </c>
      <c r="AL5" s="448" t="s">
        <v>731</v>
      </c>
      <c r="AM5" s="570" t="s">
        <v>732</v>
      </c>
      <c r="AN5" s="448" t="s">
        <v>733</v>
      </c>
      <c r="AO5" s="448" t="s">
        <v>734</v>
      </c>
      <c r="AP5" s="448" t="s">
        <v>735</v>
      </c>
      <c r="AQ5" s="448" t="s">
        <v>736</v>
      </c>
    </row>
    <row r="6" spans="1:43" ht="13.5" thickBot="1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665"/>
      <c r="R6" s="666"/>
      <c r="S6" s="477"/>
      <c r="T6" s="435"/>
      <c r="U6" s="435"/>
      <c r="V6" s="435"/>
      <c r="W6" s="436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K6">
        <v>3</v>
      </c>
      <c r="AL6" s="448" t="s">
        <v>737</v>
      </c>
      <c r="AM6" s="570" t="s">
        <v>738</v>
      </c>
      <c r="AN6" s="448" t="s">
        <v>739</v>
      </c>
      <c r="AO6" s="448" t="s">
        <v>740</v>
      </c>
      <c r="AP6" s="448" t="s">
        <v>741</v>
      </c>
      <c r="AQ6" s="448" t="s">
        <v>742</v>
      </c>
    </row>
    <row r="7" spans="1:43" ht="13.5" thickBot="1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42"/>
      <c r="R7" s="430"/>
      <c r="S7" s="435"/>
      <c r="T7" s="435"/>
      <c r="U7" s="435"/>
      <c r="V7" s="435"/>
      <c r="W7" s="436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K7">
        <v>4</v>
      </c>
      <c r="AL7" s="448" t="s">
        <v>556</v>
      </c>
      <c r="AM7" s="448" t="s">
        <v>557</v>
      </c>
      <c r="AN7" s="448" t="s">
        <v>558</v>
      </c>
      <c r="AO7" s="448" t="s">
        <v>559</v>
      </c>
      <c r="AP7" s="448" t="s">
        <v>560</v>
      </c>
      <c r="AQ7" s="448" t="s">
        <v>561</v>
      </c>
    </row>
    <row r="8" spans="1:43" ht="13.5" thickBot="1">
      <c r="A8" s="430"/>
      <c r="B8" s="430"/>
      <c r="C8" s="430"/>
      <c r="D8" s="430"/>
      <c r="E8" s="430"/>
      <c r="F8" s="430"/>
      <c r="G8" s="430"/>
      <c r="H8" s="430"/>
      <c r="I8" s="430"/>
      <c r="J8" s="661" t="s">
        <v>743</v>
      </c>
      <c r="K8" s="662"/>
      <c r="L8" s="430"/>
      <c r="M8" s="449"/>
      <c r="N8" s="573"/>
      <c r="O8" s="710" t="s">
        <v>744</v>
      </c>
      <c r="P8" s="706"/>
      <c r="Q8" s="443"/>
      <c r="R8" s="444"/>
      <c r="S8" s="711" t="s">
        <v>589</v>
      </c>
      <c r="T8" s="712"/>
      <c r="U8" s="430"/>
      <c r="V8" s="430"/>
      <c r="W8" s="661" t="s">
        <v>597</v>
      </c>
      <c r="X8" s="662"/>
      <c r="Y8" s="430"/>
      <c r="Z8" s="430"/>
      <c r="AA8" s="430"/>
      <c r="AB8" s="430"/>
      <c r="AC8" s="430"/>
      <c r="AD8" s="435"/>
      <c r="AE8" s="435"/>
      <c r="AF8" s="435"/>
      <c r="AG8" s="435"/>
      <c r="AH8" s="435"/>
      <c r="AI8" s="430"/>
      <c r="AK8">
        <v>5</v>
      </c>
      <c r="AL8" s="448" t="s">
        <v>563</v>
      </c>
      <c r="AM8" s="448" t="s">
        <v>564</v>
      </c>
      <c r="AN8" s="448" t="s">
        <v>565</v>
      </c>
      <c r="AO8" s="448" t="s">
        <v>566</v>
      </c>
      <c r="AP8" s="448" t="s">
        <v>567</v>
      </c>
      <c r="AQ8" s="448" t="s">
        <v>568</v>
      </c>
    </row>
    <row r="9" spans="1:43" ht="14.25" thickTop="1" thickBot="1">
      <c r="A9" s="430"/>
      <c r="B9" s="430"/>
      <c r="C9" s="430"/>
      <c r="D9" s="430"/>
      <c r="E9" s="430"/>
      <c r="F9" s="430"/>
      <c r="G9" s="430"/>
      <c r="H9" s="430"/>
      <c r="I9" s="477"/>
      <c r="J9" s="665"/>
      <c r="K9" s="666"/>
      <c r="L9" s="456"/>
      <c r="M9" s="430"/>
      <c r="N9" s="430"/>
      <c r="O9" s="689" t="s">
        <v>730</v>
      </c>
      <c r="P9" s="690"/>
      <c r="Q9" s="442"/>
      <c r="R9" s="430"/>
      <c r="S9" s="713" t="s">
        <v>596</v>
      </c>
      <c r="T9" s="714"/>
      <c r="U9" s="430"/>
      <c r="V9" s="430"/>
      <c r="W9" s="665"/>
      <c r="X9" s="666"/>
      <c r="Y9" s="477"/>
      <c r="Z9" s="430"/>
      <c r="AA9" s="430"/>
      <c r="AB9" s="430"/>
      <c r="AC9" s="430"/>
      <c r="AD9" s="435"/>
      <c r="AE9" s="435"/>
      <c r="AF9" s="574"/>
      <c r="AG9" s="575"/>
      <c r="AH9" s="576"/>
      <c r="AI9" s="430"/>
      <c r="AK9">
        <v>6</v>
      </c>
      <c r="AL9" s="448" t="s">
        <v>570</v>
      </c>
      <c r="AM9" s="448" t="s">
        <v>571</v>
      </c>
      <c r="AN9" s="448" t="s">
        <v>572</v>
      </c>
      <c r="AO9" s="448" t="s">
        <v>573</v>
      </c>
      <c r="AP9" s="448" t="s">
        <v>574</v>
      </c>
      <c r="AQ9" s="448" t="s">
        <v>575</v>
      </c>
    </row>
    <row r="10" spans="1:43" s="44" customFormat="1" ht="13.5" thickBot="1">
      <c r="A10" s="430"/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42"/>
      <c r="M10" s="430"/>
      <c r="N10" s="477"/>
      <c r="O10" s="665"/>
      <c r="P10" s="666"/>
      <c r="Q10" s="435"/>
      <c r="R10" s="577"/>
      <c r="S10" s="665"/>
      <c r="T10" s="666"/>
      <c r="U10" s="477"/>
      <c r="V10" s="430"/>
      <c r="W10" s="430"/>
      <c r="X10" s="430"/>
      <c r="Y10" s="430"/>
      <c r="Z10" s="430"/>
      <c r="AA10" s="430"/>
      <c r="AB10" s="430"/>
      <c r="AC10" s="430"/>
      <c r="AD10" s="435"/>
      <c r="AE10" s="435"/>
      <c r="AF10" s="506" t="s">
        <v>658</v>
      </c>
      <c r="AG10" s="507"/>
      <c r="AH10" s="508"/>
      <c r="AI10" s="430"/>
      <c r="AK10">
        <v>7</v>
      </c>
      <c r="AL10" s="448" t="s">
        <v>576</v>
      </c>
      <c r="AM10" s="448" t="s">
        <v>577</v>
      </c>
      <c r="AN10" s="448" t="s">
        <v>578</v>
      </c>
      <c r="AO10" s="448" t="s">
        <v>579</v>
      </c>
      <c r="AP10" s="448" t="s">
        <v>580</v>
      </c>
      <c r="AQ10" s="448" t="s">
        <v>581</v>
      </c>
    </row>
    <row r="11" spans="1:43" ht="13.5" thickBot="1">
      <c r="A11" s="430"/>
      <c r="B11" s="430"/>
      <c r="C11" s="430"/>
      <c r="D11" s="430"/>
      <c r="E11" s="430"/>
      <c r="F11" s="430"/>
      <c r="G11" s="430"/>
      <c r="H11" s="430"/>
      <c r="I11" s="430"/>
      <c r="J11" s="661" t="s">
        <v>745</v>
      </c>
      <c r="K11" s="662"/>
      <c r="L11" s="442"/>
      <c r="M11" s="430"/>
      <c r="N11" s="430"/>
      <c r="O11" s="430"/>
      <c r="P11" s="430"/>
      <c r="Q11" s="442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5"/>
      <c r="AE11" s="435"/>
      <c r="AF11" s="506"/>
      <c r="AG11" s="513"/>
      <c r="AH11" s="514"/>
      <c r="AI11" s="430"/>
      <c r="AK11">
        <v>8</v>
      </c>
      <c r="AL11" s="448" t="s">
        <v>582</v>
      </c>
      <c r="AM11" s="448" t="s">
        <v>583</v>
      </c>
      <c r="AN11" s="448" t="s">
        <v>584</v>
      </c>
      <c r="AO11" s="448" t="s">
        <v>585</v>
      </c>
      <c r="AP11" s="448" t="s">
        <v>586</v>
      </c>
      <c r="AQ11" s="448" t="s">
        <v>587</v>
      </c>
    </row>
    <row r="12" spans="1:43" ht="14.25" thickTop="1" thickBot="1">
      <c r="A12" s="430"/>
      <c r="B12" s="430"/>
      <c r="C12" s="430"/>
      <c r="D12" s="430"/>
      <c r="E12" s="430"/>
      <c r="F12" s="430"/>
      <c r="G12" s="430"/>
      <c r="H12" s="430"/>
      <c r="I12" s="477"/>
      <c r="J12" s="665"/>
      <c r="K12" s="666"/>
      <c r="L12" s="456"/>
      <c r="M12" s="430"/>
      <c r="N12" s="430"/>
      <c r="O12" s="430"/>
      <c r="P12" s="430"/>
      <c r="Q12" s="442"/>
      <c r="R12" s="444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5"/>
      <c r="AE12" s="435"/>
      <c r="AF12" s="506"/>
      <c r="AG12" s="507"/>
      <c r="AH12" s="508"/>
      <c r="AI12" s="430"/>
      <c r="AK12">
        <v>9</v>
      </c>
      <c r="AL12" s="448" t="s">
        <v>590</v>
      </c>
      <c r="AM12" s="448" t="s">
        <v>591</v>
      </c>
      <c r="AN12" s="448" t="s">
        <v>592</v>
      </c>
      <c r="AO12" s="448" t="s">
        <v>593</v>
      </c>
      <c r="AP12" s="448" t="s">
        <v>594</v>
      </c>
      <c r="AQ12" s="448" t="s">
        <v>595</v>
      </c>
    </row>
    <row r="13" spans="1:43" ht="13.5" thickBot="1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42"/>
      <c r="M13" s="430"/>
      <c r="N13" s="430"/>
      <c r="O13" s="430"/>
      <c r="P13" s="430"/>
      <c r="Q13" s="442"/>
      <c r="R13" s="430"/>
      <c r="S13" s="661" t="s">
        <v>746</v>
      </c>
      <c r="T13" s="662"/>
      <c r="U13" s="430"/>
      <c r="V13" s="430"/>
      <c r="W13" s="430"/>
      <c r="X13" s="430"/>
      <c r="Y13" s="430"/>
      <c r="Z13" s="430"/>
      <c r="AA13" s="430"/>
      <c r="AB13" s="430"/>
      <c r="AC13" s="430"/>
      <c r="AD13" s="435"/>
      <c r="AE13" s="435"/>
      <c r="AF13" s="506" t="s">
        <v>663</v>
      </c>
      <c r="AG13" s="507"/>
      <c r="AH13" s="508"/>
      <c r="AI13" s="430"/>
      <c r="AK13">
        <v>10</v>
      </c>
      <c r="AL13" s="448" t="s">
        <v>598</v>
      </c>
      <c r="AM13" s="448" t="s">
        <v>599</v>
      </c>
      <c r="AN13" s="448" t="s">
        <v>600</v>
      </c>
      <c r="AO13" s="448" t="s">
        <v>601</v>
      </c>
      <c r="AP13" s="448" t="s">
        <v>602</v>
      </c>
      <c r="AQ13" s="448" t="s">
        <v>603</v>
      </c>
    </row>
    <row r="14" spans="1:43" ht="13.5" thickBot="1">
      <c r="A14" s="430"/>
      <c r="B14" s="430"/>
      <c r="C14" s="430"/>
      <c r="D14" s="430"/>
      <c r="E14" s="430"/>
      <c r="F14" s="430"/>
      <c r="G14" s="430"/>
      <c r="H14" s="430"/>
      <c r="I14" s="430"/>
      <c r="J14" s="661" t="s">
        <v>747</v>
      </c>
      <c r="K14" s="662"/>
      <c r="L14" s="442"/>
      <c r="M14" s="430"/>
      <c r="N14" s="430"/>
      <c r="O14" s="430"/>
      <c r="P14" s="430"/>
      <c r="Q14" s="442"/>
      <c r="R14" s="430"/>
      <c r="S14" s="665"/>
      <c r="T14" s="666"/>
      <c r="U14" s="477"/>
      <c r="V14" s="430"/>
      <c r="W14" s="430"/>
      <c r="X14" s="430"/>
      <c r="Y14" s="430"/>
      <c r="Z14" s="430"/>
      <c r="AA14" s="430"/>
      <c r="AB14" s="430"/>
      <c r="AC14" s="430"/>
      <c r="AD14" s="435"/>
      <c r="AE14" s="435"/>
      <c r="AF14" s="506"/>
      <c r="AG14" s="518"/>
      <c r="AH14" s="519"/>
      <c r="AI14" s="430"/>
      <c r="AK14">
        <v>11</v>
      </c>
      <c r="AL14" s="448" t="s">
        <v>604</v>
      </c>
      <c r="AM14" s="448" t="s">
        <v>605</v>
      </c>
      <c r="AN14" s="448" t="s">
        <v>606</v>
      </c>
      <c r="AO14" s="448" t="s">
        <v>607</v>
      </c>
      <c r="AP14" s="448" t="s">
        <v>608</v>
      </c>
      <c r="AQ14" s="448" t="s">
        <v>609</v>
      </c>
    </row>
    <row r="15" spans="1:43" ht="14.25" thickTop="1" thickBot="1">
      <c r="A15" s="430"/>
      <c r="B15" s="430"/>
      <c r="C15" s="430"/>
      <c r="D15" s="430"/>
      <c r="E15" s="430"/>
      <c r="F15" s="430"/>
      <c r="G15" s="430"/>
      <c r="H15" s="430"/>
      <c r="I15" s="477"/>
      <c r="J15" s="665"/>
      <c r="K15" s="666"/>
      <c r="L15" s="578"/>
      <c r="M15" s="430"/>
      <c r="N15" s="430"/>
      <c r="O15" s="430"/>
      <c r="P15" s="430"/>
      <c r="Q15" s="442"/>
      <c r="R15" s="430"/>
      <c r="S15" s="457"/>
      <c r="T15" s="457"/>
      <c r="U15" s="430"/>
      <c r="V15" s="430"/>
      <c r="W15" s="430"/>
      <c r="X15" s="430"/>
      <c r="Y15" s="430"/>
      <c r="Z15" s="430"/>
      <c r="AA15" s="430"/>
      <c r="AB15" s="430"/>
      <c r="AC15" s="430"/>
      <c r="AD15" s="435"/>
      <c r="AE15" s="435"/>
      <c r="AF15" s="506"/>
      <c r="AG15" s="507"/>
      <c r="AH15" s="508"/>
      <c r="AI15" s="430"/>
      <c r="AK15">
        <v>12</v>
      </c>
      <c r="AL15" s="448" t="s">
        <v>610</v>
      </c>
      <c r="AM15" s="448" t="s">
        <v>611</v>
      </c>
      <c r="AN15" s="448" t="s">
        <v>612</v>
      </c>
      <c r="AO15" s="448" t="s">
        <v>613</v>
      </c>
      <c r="AP15" s="448" t="s">
        <v>614</v>
      </c>
      <c r="AQ15" s="448" t="s">
        <v>615</v>
      </c>
    </row>
    <row r="16" spans="1:43" ht="13.5" thickBo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42"/>
      <c r="M16" s="430"/>
      <c r="N16" s="430"/>
      <c r="O16" s="430"/>
      <c r="P16" s="430"/>
      <c r="Q16" s="442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5"/>
      <c r="AE16" s="435"/>
      <c r="AF16" s="506" t="s">
        <v>668</v>
      </c>
      <c r="AG16" s="507"/>
      <c r="AH16" s="508"/>
      <c r="AI16" s="430"/>
      <c r="AJ16" s="495"/>
      <c r="AK16">
        <v>13</v>
      </c>
      <c r="AL16" s="448" t="s">
        <v>748</v>
      </c>
      <c r="AM16" s="448" t="s">
        <v>749</v>
      </c>
      <c r="AN16" s="448" t="s">
        <v>750</v>
      </c>
      <c r="AO16" s="448" t="s">
        <v>751</v>
      </c>
      <c r="AP16" s="448" t="s">
        <v>752</v>
      </c>
      <c r="AQ16" s="448" t="s">
        <v>753</v>
      </c>
    </row>
    <row r="17" spans="1:43">
      <c r="A17" s="430"/>
      <c r="B17" s="430"/>
      <c r="C17" s="430"/>
      <c r="D17" s="430"/>
      <c r="E17" s="430"/>
      <c r="F17" s="430"/>
      <c r="G17" s="430"/>
      <c r="H17" s="430"/>
      <c r="I17" s="710" t="s">
        <v>754</v>
      </c>
      <c r="J17" s="717"/>
      <c r="K17" s="706"/>
      <c r="L17" s="442"/>
      <c r="M17" s="430"/>
      <c r="N17" s="430"/>
      <c r="O17" s="430"/>
      <c r="P17" s="430"/>
      <c r="Q17" s="442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5"/>
      <c r="AE17" s="435"/>
      <c r="AF17" s="506"/>
      <c r="AG17" s="520"/>
      <c r="AH17" s="521"/>
      <c r="AI17" s="430"/>
      <c r="AJ17" s="495"/>
      <c r="AK17">
        <v>14</v>
      </c>
      <c r="AL17" s="448" t="s">
        <v>567</v>
      </c>
      <c r="AM17" s="448" t="s">
        <v>755</v>
      </c>
      <c r="AN17" s="448" t="s">
        <v>756</v>
      </c>
      <c r="AO17" s="448" t="s">
        <v>757</v>
      </c>
      <c r="AP17" s="448" t="s">
        <v>758</v>
      </c>
      <c r="AQ17" s="448" t="s">
        <v>759</v>
      </c>
    </row>
    <row r="18" spans="1:43" ht="13.5" thickBot="1">
      <c r="A18" s="430"/>
      <c r="B18" s="430"/>
      <c r="C18" s="430"/>
      <c r="D18" s="430"/>
      <c r="E18" s="430"/>
      <c r="F18" s="430"/>
      <c r="G18" s="430"/>
      <c r="H18" s="430"/>
      <c r="I18" s="718" t="s">
        <v>760</v>
      </c>
      <c r="J18" s="719"/>
      <c r="K18" s="720"/>
      <c r="L18" s="450"/>
      <c r="M18" s="430"/>
      <c r="N18" s="430"/>
      <c r="O18" s="430"/>
      <c r="P18" s="430"/>
      <c r="Q18" s="442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522"/>
      <c r="AG18" s="523"/>
      <c r="AH18" s="524"/>
      <c r="AI18" s="430"/>
      <c r="AJ18" s="495"/>
      <c r="AK18">
        <v>15</v>
      </c>
      <c r="AL18" s="448" t="s">
        <v>761</v>
      </c>
      <c r="AM18" s="448" t="s">
        <v>762</v>
      </c>
      <c r="AN18" s="448" t="s">
        <v>763</v>
      </c>
      <c r="AO18" s="448" t="s">
        <v>764</v>
      </c>
      <c r="AP18" s="448" t="s">
        <v>765</v>
      </c>
      <c r="AQ18" s="448" t="s">
        <v>766</v>
      </c>
    </row>
    <row r="19" spans="1:43" ht="13.5" thickBot="1">
      <c r="A19" s="430"/>
      <c r="B19" s="430"/>
      <c r="C19" s="430"/>
      <c r="D19" s="430"/>
      <c r="E19" s="430"/>
      <c r="F19" s="430"/>
      <c r="G19" s="430"/>
      <c r="H19" s="477"/>
      <c r="I19" s="721"/>
      <c r="J19" s="722"/>
      <c r="K19" s="723"/>
      <c r="L19" s="430"/>
      <c r="M19" s="435"/>
      <c r="N19" s="430"/>
      <c r="O19" s="430"/>
      <c r="P19" s="430"/>
      <c r="Q19" s="442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K19">
        <v>16</v>
      </c>
      <c r="AL19" s="448" t="s">
        <v>724</v>
      </c>
      <c r="AM19" s="448" t="s">
        <v>725</v>
      </c>
      <c r="AN19" s="448" t="s">
        <v>767</v>
      </c>
      <c r="AO19" s="448" t="s">
        <v>727</v>
      </c>
      <c r="AP19" s="448" t="s">
        <v>768</v>
      </c>
      <c r="AQ19" s="448" t="s">
        <v>769</v>
      </c>
    </row>
    <row r="20" spans="1:43" ht="13.5" thickBot="1">
      <c r="A20" s="430"/>
      <c r="B20" s="430"/>
      <c r="C20" s="430"/>
      <c r="D20" s="430"/>
      <c r="E20" s="430"/>
      <c r="F20" s="430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50"/>
      <c r="R20" s="449"/>
      <c r="S20" s="449"/>
      <c r="T20" s="449"/>
      <c r="U20" s="449"/>
      <c r="V20" s="449"/>
      <c r="W20" s="449"/>
      <c r="X20" s="449"/>
      <c r="Y20" s="435"/>
      <c r="Z20" s="435"/>
      <c r="AA20" s="435"/>
      <c r="AB20" s="435"/>
      <c r="AC20" s="435"/>
      <c r="AD20" s="430"/>
      <c r="AE20" s="430"/>
      <c r="AF20" s="430"/>
      <c r="AG20" s="430"/>
      <c r="AH20" s="430"/>
      <c r="AI20" s="430"/>
    </row>
    <row r="21" spans="1:43" ht="14.25" thickTop="1" thickBot="1">
      <c r="A21" s="430"/>
      <c r="B21" s="430"/>
      <c r="C21" s="430"/>
      <c r="D21" s="430"/>
      <c r="E21" s="430"/>
      <c r="F21" s="451"/>
      <c r="G21" s="430"/>
      <c r="H21" s="430"/>
      <c r="I21" s="430"/>
      <c r="J21" s="430"/>
      <c r="K21" s="430"/>
      <c r="L21" s="430"/>
      <c r="M21" s="430"/>
      <c r="N21" s="430"/>
      <c r="O21" s="452"/>
      <c r="P21" s="453"/>
      <c r="Q21" s="430"/>
      <c r="R21" s="430"/>
      <c r="S21" s="430"/>
      <c r="T21" s="430"/>
      <c r="U21" s="430"/>
      <c r="V21" s="430"/>
      <c r="W21" s="430"/>
      <c r="X21" s="452"/>
      <c r="Y21" s="454"/>
      <c r="Z21" s="455"/>
      <c r="AA21" s="455"/>
      <c r="AB21" s="455"/>
      <c r="AC21" s="455"/>
      <c r="AD21" s="456"/>
      <c r="AE21" s="430"/>
      <c r="AF21" s="430"/>
      <c r="AG21" s="430"/>
      <c r="AH21" s="430"/>
      <c r="AI21" s="430"/>
    </row>
    <row r="22" spans="1:43" ht="13.5" thickBot="1">
      <c r="A22" s="430"/>
      <c r="B22" s="430"/>
      <c r="C22" s="430"/>
      <c r="D22" s="430"/>
      <c r="E22" s="430"/>
      <c r="F22" s="661" t="s">
        <v>616</v>
      </c>
      <c r="G22" s="662"/>
      <c r="H22" s="430"/>
      <c r="I22" s="430"/>
      <c r="J22" s="430"/>
      <c r="K22" s="430"/>
      <c r="L22" s="430"/>
      <c r="M22" s="430"/>
      <c r="N22" s="430"/>
      <c r="O22" s="661" t="s">
        <v>617</v>
      </c>
      <c r="P22" s="662"/>
      <c r="Q22" s="430"/>
      <c r="R22" s="430"/>
      <c r="S22" s="430"/>
      <c r="T22" s="430"/>
      <c r="U22" s="430"/>
      <c r="V22" s="430"/>
      <c r="W22" s="430"/>
      <c r="X22" s="661" t="s">
        <v>618</v>
      </c>
      <c r="Y22" s="662"/>
      <c r="Z22" s="430"/>
      <c r="AA22" s="430"/>
      <c r="AB22" s="430"/>
      <c r="AC22" s="430"/>
      <c r="AD22" s="661" t="s">
        <v>619</v>
      </c>
      <c r="AE22" s="662"/>
      <c r="AF22" s="457"/>
      <c r="AG22" s="430"/>
      <c r="AH22" s="430"/>
      <c r="AI22" s="430"/>
    </row>
    <row r="23" spans="1:43" s="44" customFormat="1" ht="13.5" thickBot="1">
      <c r="A23" s="430"/>
      <c r="B23" s="430"/>
      <c r="C23" s="430"/>
      <c r="D23" s="430"/>
      <c r="E23" s="430"/>
      <c r="F23" s="663"/>
      <c r="G23" s="664"/>
      <c r="H23" s="581"/>
      <c r="I23" s="430"/>
      <c r="J23" s="430"/>
      <c r="K23" s="430"/>
      <c r="L23" s="430"/>
      <c r="M23" s="430"/>
      <c r="N23" s="430"/>
      <c r="O23" s="663"/>
      <c r="P23" s="664"/>
      <c r="Q23" s="581"/>
      <c r="R23" s="430"/>
      <c r="S23" s="430"/>
      <c r="T23" s="430"/>
      <c r="U23" s="430"/>
      <c r="V23" s="430"/>
      <c r="W23" s="430"/>
      <c r="X23" s="665"/>
      <c r="Y23" s="666"/>
      <c r="Z23" s="477"/>
      <c r="AA23" s="430"/>
      <c r="AB23" s="430"/>
      <c r="AC23" s="430"/>
      <c r="AD23" s="582"/>
      <c r="AE23" s="583"/>
      <c r="AF23" s="477"/>
      <c r="AG23" s="430"/>
      <c r="AH23" s="430"/>
      <c r="AI23" s="430"/>
    </row>
    <row r="24" spans="1:43" ht="13.5" thickBot="1">
      <c r="A24" s="430"/>
      <c r="B24" s="430"/>
      <c r="C24" s="453"/>
      <c r="D24" s="453"/>
      <c r="E24" s="453"/>
      <c r="F24" s="459"/>
      <c r="G24" s="460"/>
      <c r="H24" s="453"/>
      <c r="I24" s="430"/>
      <c r="J24" s="430"/>
      <c r="K24" s="430"/>
      <c r="L24" s="430"/>
      <c r="M24" s="430"/>
      <c r="N24" s="430"/>
      <c r="O24" s="461"/>
      <c r="P24" s="462"/>
      <c r="Q24" s="430"/>
      <c r="R24" s="430"/>
      <c r="S24" s="430"/>
      <c r="T24" s="430"/>
      <c r="U24" s="430"/>
      <c r="V24" s="430"/>
      <c r="W24" s="435"/>
      <c r="X24" s="435"/>
      <c r="Y24" s="462"/>
      <c r="Z24" s="457"/>
      <c r="AA24" s="457"/>
      <c r="AB24" s="430"/>
      <c r="AC24" s="430"/>
      <c r="AD24" s="430"/>
      <c r="AE24" s="463"/>
      <c r="AF24" s="430"/>
      <c r="AG24" s="430"/>
      <c r="AH24" s="430"/>
      <c r="AI24" s="430"/>
    </row>
    <row r="25" spans="1:43" ht="13.5" thickBot="1">
      <c r="A25" s="464"/>
      <c r="B25" s="462"/>
      <c r="C25" s="430"/>
      <c r="D25" s="430"/>
      <c r="E25" s="430"/>
      <c r="F25" s="461"/>
      <c r="G25" s="461"/>
      <c r="H25" s="461"/>
      <c r="I25" s="463"/>
      <c r="J25" s="435"/>
      <c r="K25" s="430"/>
      <c r="L25" s="430"/>
      <c r="M25" s="430"/>
      <c r="N25" s="430"/>
      <c r="O25" s="435"/>
      <c r="P25" s="467"/>
      <c r="Q25" s="630" t="s">
        <v>770</v>
      </c>
      <c r="R25" s="640"/>
      <c r="S25" s="430"/>
      <c r="T25" s="430"/>
      <c r="U25" s="430"/>
      <c r="V25" s="430"/>
      <c r="W25" s="462"/>
      <c r="X25" s="466"/>
      <c r="Y25" s="466"/>
      <c r="Z25" s="461"/>
      <c r="AA25" s="461"/>
      <c r="AB25" s="459"/>
      <c r="AC25" s="430"/>
      <c r="AD25" s="430"/>
      <c r="AE25" s="467"/>
      <c r="AF25" s="651" t="s">
        <v>624</v>
      </c>
      <c r="AG25" s="652"/>
      <c r="AH25" s="430"/>
      <c r="AI25" s="430"/>
    </row>
    <row r="26" spans="1:43" ht="13.5" thickBot="1">
      <c r="A26" s="435"/>
      <c r="B26" s="469"/>
      <c r="C26" s="693" t="s">
        <v>771</v>
      </c>
      <c r="D26" s="695"/>
      <c r="E26" s="510"/>
      <c r="F26" s="457"/>
      <c r="G26" s="457"/>
      <c r="H26" s="435"/>
      <c r="I26" s="463"/>
      <c r="J26" s="676" t="s">
        <v>772</v>
      </c>
      <c r="K26" s="677"/>
      <c r="L26" s="430"/>
      <c r="M26" s="430"/>
      <c r="N26" s="435"/>
      <c r="O26" s="435"/>
      <c r="P26" s="462"/>
      <c r="Q26" s="628"/>
      <c r="R26" s="671"/>
      <c r="S26" s="477"/>
      <c r="T26" s="430"/>
      <c r="U26" s="430"/>
      <c r="V26" s="430"/>
      <c r="W26" s="469"/>
      <c r="X26" s="725" t="s">
        <v>623</v>
      </c>
      <c r="Y26" s="726"/>
      <c r="Z26" s="430"/>
      <c r="AA26" s="430"/>
      <c r="AB26" s="725" t="s">
        <v>631</v>
      </c>
      <c r="AC26" s="726"/>
      <c r="AD26" s="430"/>
      <c r="AE26" s="478"/>
      <c r="AF26" s="715"/>
      <c r="AG26" s="716"/>
      <c r="AH26" s="477"/>
      <c r="AI26" s="430"/>
    </row>
    <row r="27" spans="1:43" ht="13.5" thickBot="1">
      <c r="A27" s="435"/>
      <c r="B27" s="462"/>
      <c r="C27" s="674"/>
      <c r="D27" s="675"/>
      <c r="E27" s="477"/>
      <c r="F27" s="430"/>
      <c r="G27" s="430"/>
      <c r="H27" s="435"/>
      <c r="I27" s="467"/>
      <c r="J27" s="678" t="s">
        <v>674</v>
      </c>
      <c r="K27" s="724"/>
      <c r="L27" s="474"/>
      <c r="M27" s="435"/>
      <c r="N27" s="435"/>
      <c r="O27" s="435"/>
      <c r="P27" s="463"/>
      <c r="Q27" s="430"/>
      <c r="R27" s="430"/>
      <c r="S27" s="430"/>
      <c r="T27" s="430"/>
      <c r="U27" s="430"/>
      <c r="V27" s="430"/>
      <c r="W27" s="462"/>
      <c r="X27" s="655"/>
      <c r="Y27" s="682"/>
      <c r="Z27" s="477"/>
      <c r="AA27" s="435"/>
      <c r="AB27" s="655"/>
      <c r="AC27" s="682"/>
      <c r="AD27" s="477"/>
      <c r="AE27" s="463"/>
      <c r="AF27" s="473"/>
      <c r="AG27" s="473"/>
      <c r="AH27" s="430"/>
      <c r="AI27" s="430"/>
    </row>
    <row r="28" spans="1:43" ht="13.5" thickBot="1">
      <c r="A28" s="435"/>
      <c r="B28" s="463"/>
      <c r="C28" s="430"/>
      <c r="D28" s="472"/>
      <c r="E28" s="430"/>
      <c r="F28" s="430"/>
      <c r="G28" s="430"/>
      <c r="H28" s="435"/>
      <c r="I28" s="462"/>
      <c r="J28" s="674"/>
      <c r="K28" s="675"/>
      <c r="L28" s="477"/>
      <c r="M28" s="435"/>
      <c r="N28" s="435"/>
      <c r="O28" s="435"/>
      <c r="P28" s="467"/>
      <c r="Q28" s="634" t="s">
        <v>627</v>
      </c>
      <c r="R28" s="631"/>
      <c r="S28" s="430"/>
      <c r="T28" s="430"/>
      <c r="U28" s="430"/>
      <c r="V28" s="430"/>
      <c r="W28" s="463"/>
      <c r="X28" s="430"/>
      <c r="Y28" s="472"/>
      <c r="Z28" s="430"/>
      <c r="AA28" s="435"/>
      <c r="AB28" s="430"/>
      <c r="AC28" s="430"/>
      <c r="AD28" s="430"/>
      <c r="AE28" s="467"/>
      <c r="AF28" s="659" t="s">
        <v>629</v>
      </c>
      <c r="AG28" s="660"/>
      <c r="AH28" s="430"/>
      <c r="AI28" s="430"/>
    </row>
    <row r="29" spans="1:43" ht="13.5" thickBot="1">
      <c r="A29" s="435"/>
      <c r="B29" s="463"/>
      <c r="C29" s="430"/>
      <c r="D29" s="475"/>
      <c r="E29" s="634" t="s">
        <v>773</v>
      </c>
      <c r="F29" s="631"/>
      <c r="G29" s="430"/>
      <c r="H29" s="435"/>
      <c r="I29" s="463"/>
      <c r="J29" s="430"/>
      <c r="K29" s="472"/>
      <c r="L29" s="430"/>
      <c r="M29" s="430"/>
      <c r="N29" s="430"/>
      <c r="O29" s="435"/>
      <c r="P29" s="462"/>
      <c r="Q29" s="628"/>
      <c r="R29" s="671"/>
      <c r="S29" s="477"/>
      <c r="T29" s="430"/>
      <c r="U29" s="430"/>
      <c r="V29" s="430"/>
      <c r="W29" s="463"/>
      <c r="X29" s="430"/>
      <c r="Y29" s="475"/>
      <c r="Z29" s="634" t="s">
        <v>628</v>
      </c>
      <c r="AA29" s="631"/>
      <c r="AB29" s="430"/>
      <c r="AC29" s="430"/>
      <c r="AD29" s="430"/>
      <c r="AE29" s="478"/>
      <c r="AF29" s="645" t="s">
        <v>774</v>
      </c>
      <c r="AG29" s="646"/>
      <c r="AH29" s="430"/>
      <c r="AI29" s="430"/>
    </row>
    <row r="30" spans="1:43" ht="13.5" thickBot="1">
      <c r="A30" s="435"/>
      <c r="B30" s="463"/>
      <c r="C30" s="430"/>
      <c r="D30" s="472"/>
      <c r="E30" s="628"/>
      <c r="F30" s="671"/>
      <c r="G30" s="477"/>
      <c r="H30" s="435"/>
      <c r="I30" s="463"/>
      <c r="J30" s="430"/>
      <c r="K30" s="475"/>
      <c r="L30" s="634" t="s">
        <v>645</v>
      </c>
      <c r="M30" s="631"/>
      <c r="N30" s="430"/>
      <c r="O30" s="435"/>
      <c r="P30" s="463"/>
      <c r="Q30" s="430"/>
      <c r="R30" s="430"/>
      <c r="S30" s="430"/>
      <c r="T30" s="430"/>
      <c r="U30" s="430"/>
      <c r="V30" s="430"/>
      <c r="W30" s="463"/>
      <c r="X30" s="430"/>
      <c r="Y30" s="472"/>
      <c r="Z30" s="628"/>
      <c r="AA30" s="671"/>
      <c r="AB30" s="477"/>
      <c r="AC30" s="430"/>
      <c r="AD30" s="430"/>
      <c r="AE30" s="479"/>
      <c r="AF30" s="727"/>
      <c r="AG30" s="728"/>
      <c r="AH30" s="477"/>
      <c r="AI30" s="430"/>
    </row>
    <row r="31" spans="1:43" ht="13.5" thickBot="1">
      <c r="A31" s="435"/>
      <c r="B31" s="463"/>
      <c r="C31" s="430"/>
      <c r="D31" s="474"/>
      <c r="E31" s="430"/>
      <c r="F31" s="430"/>
      <c r="G31" s="430"/>
      <c r="H31" s="435"/>
      <c r="I31" s="463"/>
      <c r="J31" s="430"/>
      <c r="K31" s="472"/>
      <c r="L31" s="628"/>
      <c r="M31" s="671"/>
      <c r="N31" s="477"/>
      <c r="O31" s="435"/>
      <c r="P31" s="463"/>
      <c r="Q31" s="632" t="s">
        <v>632</v>
      </c>
      <c r="R31" s="633"/>
      <c r="S31" s="430"/>
      <c r="T31" s="430"/>
      <c r="U31" s="430"/>
      <c r="V31" s="430"/>
      <c r="W31" s="463"/>
      <c r="X31" s="430"/>
      <c r="Y31" s="474"/>
      <c r="Z31" s="430"/>
      <c r="AA31" s="430"/>
      <c r="AB31" s="430"/>
      <c r="AC31" s="430"/>
      <c r="AD31" s="430"/>
      <c r="AE31" s="479"/>
      <c r="AF31" s="475"/>
      <c r="AG31" s="480"/>
      <c r="AH31" s="430"/>
      <c r="AI31" s="430"/>
    </row>
    <row r="32" spans="1:43" ht="13.5" thickBot="1">
      <c r="A32" s="435"/>
      <c r="B32" s="463"/>
      <c r="C32" s="430"/>
      <c r="D32" s="475"/>
      <c r="E32" s="634" t="s">
        <v>775</v>
      </c>
      <c r="F32" s="631"/>
      <c r="G32" s="430"/>
      <c r="H32" s="435"/>
      <c r="I32" s="463"/>
      <c r="J32" s="430"/>
      <c r="K32" s="474"/>
      <c r="L32" s="430"/>
      <c r="M32" s="430"/>
      <c r="N32" s="430"/>
      <c r="O32" s="435"/>
      <c r="P32" s="467"/>
      <c r="Q32" s="626" t="s">
        <v>774</v>
      </c>
      <c r="R32" s="627"/>
      <c r="S32" s="430"/>
      <c r="T32" s="430"/>
      <c r="U32" s="430"/>
      <c r="V32" s="430"/>
      <c r="W32" s="463"/>
      <c r="X32" s="430"/>
      <c r="Y32" s="475"/>
      <c r="Z32" s="562" t="s">
        <v>633</v>
      </c>
      <c r="AA32" s="588"/>
      <c r="AB32" s="430"/>
      <c r="AC32" s="430"/>
      <c r="AD32" s="430"/>
      <c r="AE32" s="467"/>
      <c r="AF32" s="651" t="s">
        <v>634</v>
      </c>
      <c r="AG32" s="652"/>
      <c r="AH32" s="430"/>
      <c r="AI32" s="430"/>
    </row>
    <row r="33" spans="1:41" ht="13.5" thickBot="1">
      <c r="A33" s="435"/>
      <c r="B33" s="463"/>
      <c r="C33" s="435"/>
      <c r="D33" s="472"/>
      <c r="E33" s="628"/>
      <c r="F33" s="671"/>
      <c r="G33" s="477"/>
      <c r="H33" s="435"/>
      <c r="I33" s="463"/>
      <c r="J33" s="430"/>
      <c r="K33" s="475"/>
      <c r="L33" s="562" t="s">
        <v>648</v>
      </c>
      <c r="M33" s="588"/>
      <c r="N33" s="588"/>
      <c r="O33" s="435"/>
      <c r="P33" s="462"/>
      <c r="Q33" s="628"/>
      <c r="R33" s="671"/>
      <c r="S33" s="477"/>
      <c r="T33" s="430"/>
      <c r="U33" s="430"/>
      <c r="V33" s="430"/>
      <c r="W33" s="463"/>
      <c r="X33" s="430"/>
      <c r="Y33" s="472"/>
      <c r="Z33" s="628"/>
      <c r="AA33" s="671"/>
      <c r="AB33" s="477"/>
      <c r="AC33" s="430"/>
      <c r="AD33" s="430"/>
      <c r="AE33" s="478"/>
      <c r="AF33" s="628"/>
      <c r="AG33" s="671"/>
      <c r="AH33" s="477"/>
      <c r="AI33" s="430"/>
    </row>
    <row r="34" spans="1:41" ht="13.5" thickBot="1">
      <c r="A34" s="435"/>
      <c r="B34" s="463"/>
      <c r="C34" s="435"/>
      <c r="D34" s="474"/>
      <c r="E34" s="430"/>
      <c r="F34" s="430"/>
      <c r="G34" s="430"/>
      <c r="H34" s="435"/>
      <c r="I34" s="463"/>
      <c r="J34" s="430"/>
      <c r="K34" s="472"/>
      <c r="L34" s="729"/>
      <c r="M34" s="730"/>
      <c r="N34" s="731"/>
      <c r="O34" s="435"/>
      <c r="P34" s="463"/>
      <c r="Q34" s="430"/>
      <c r="R34" s="430"/>
      <c r="S34" s="430"/>
      <c r="T34" s="430"/>
      <c r="U34" s="430"/>
      <c r="V34" s="430"/>
      <c r="W34" s="463"/>
      <c r="X34" s="430"/>
      <c r="Y34" s="474"/>
      <c r="Z34" s="430"/>
      <c r="AA34" s="430"/>
      <c r="AB34" s="430"/>
      <c r="AC34" s="430"/>
      <c r="AD34" s="430"/>
      <c r="AE34" s="479"/>
      <c r="AF34" s="474"/>
      <c r="AG34" s="486"/>
      <c r="AH34" s="430"/>
      <c r="AI34" s="430"/>
    </row>
    <row r="35" spans="1:41" ht="13.5" thickBot="1">
      <c r="A35" s="435"/>
      <c r="B35" s="463"/>
      <c r="C35" s="435"/>
      <c r="D35" s="475"/>
      <c r="E35" s="634" t="s">
        <v>672</v>
      </c>
      <c r="F35" s="631"/>
      <c r="H35" s="435"/>
      <c r="I35" s="463"/>
      <c r="J35" s="430"/>
      <c r="K35" s="474"/>
      <c r="L35" s="430"/>
      <c r="M35" s="430"/>
      <c r="N35" s="477"/>
      <c r="O35" s="435"/>
      <c r="P35" s="463"/>
      <c r="Q35" s="632" t="s">
        <v>637</v>
      </c>
      <c r="R35" s="633"/>
      <c r="S35" s="430"/>
      <c r="T35" s="430"/>
      <c r="U35" s="430"/>
      <c r="V35" s="430"/>
      <c r="W35" s="463"/>
      <c r="X35" s="430"/>
      <c r="Y35" s="474"/>
      <c r="Z35" s="539" t="s">
        <v>622</v>
      </c>
      <c r="AA35" s="540"/>
      <c r="AB35" s="430"/>
      <c r="AC35" s="430"/>
      <c r="AD35" s="430"/>
      <c r="AE35" s="467"/>
      <c r="AF35" s="651" t="s">
        <v>638</v>
      </c>
      <c r="AG35" s="652"/>
      <c r="AH35" s="430"/>
      <c r="AI35" s="430"/>
    </row>
    <row r="36" spans="1:41" ht="13.5" thickBot="1">
      <c r="A36" s="435"/>
      <c r="B36" s="463"/>
      <c r="C36" s="435"/>
      <c r="D36" s="472"/>
      <c r="E36" s="628"/>
      <c r="F36" s="671"/>
      <c r="G36" s="477"/>
      <c r="H36" s="435"/>
      <c r="I36" s="463"/>
      <c r="J36" s="430"/>
      <c r="K36" s="474"/>
      <c r="L36" s="430"/>
      <c r="M36" s="430"/>
      <c r="N36" s="430"/>
      <c r="O36" s="435"/>
      <c r="P36" s="467"/>
      <c r="Q36" s="626" t="s">
        <v>774</v>
      </c>
      <c r="R36" s="627"/>
      <c r="S36" s="430"/>
      <c r="T36" s="430"/>
      <c r="U36" s="430"/>
      <c r="V36" s="430"/>
      <c r="W36" s="463"/>
      <c r="X36" s="430"/>
      <c r="Y36" s="475"/>
      <c r="Z36" s="626" t="s">
        <v>776</v>
      </c>
      <c r="AA36" s="627"/>
      <c r="AB36" s="430"/>
      <c r="AC36" s="430"/>
      <c r="AD36" s="430"/>
      <c r="AE36" s="463"/>
      <c r="AF36" s="628"/>
      <c r="AG36" s="671"/>
      <c r="AH36" s="477"/>
      <c r="AI36" s="430"/>
    </row>
    <row r="37" spans="1:41" ht="13.5" thickBot="1">
      <c r="A37" s="435"/>
      <c r="B37" s="463"/>
      <c r="C37" s="430"/>
      <c r="D37" s="474"/>
      <c r="E37" s="430"/>
      <c r="F37" s="430"/>
      <c r="G37" s="430"/>
      <c r="H37" s="435"/>
      <c r="I37" s="463"/>
      <c r="J37" s="430"/>
      <c r="K37" s="474"/>
      <c r="L37" s="539" t="s">
        <v>652</v>
      </c>
      <c r="M37" s="589"/>
      <c r="N37" s="540"/>
      <c r="O37" s="435"/>
      <c r="P37" s="462"/>
      <c r="Q37" s="628"/>
      <c r="R37" s="671"/>
      <c r="S37" s="477"/>
      <c r="T37" s="430"/>
      <c r="U37" s="430"/>
      <c r="V37" s="430"/>
      <c r="W37" s="463"/>
      <c r="X37" s="430"/>
      <c r="Y37" s="430"/>
      <c r="Z37" s="628"/>
      <c r="AA37" s="671"/>
      <c r="AB37" s="477"/>
      <c r="AC37" s="430"/>
      <c r="AD37" s="430"/>
      <c r="AE37" s="463"/>
      <c r="AF37" s="474"/>
      <c r="AG37" s="486"/>
      <c r="AH37" s="430"/>
      <c r="AI37" s="430"/>
    </row>
    <row r="38" spans="1:41" ht="13.5" thickBot="1">
      <c r="A38" s="435"/>
      <c r="B38" s="463"/>
      <c r="C38" s="430"/>
      <c r="D38" s="474"/>
      <c r="E38" s="632" t="s">
        <v>777</v>
      </c>
      <c r="F38" s="633"/>
      <c r="G38" s="430"/>
      <c r="H38" s="435"/>
      <c r="I38" s="463"/>
      <c r="J38" s="430"/>
      <c r="K38" s="474"/>
      <c r="L38" s="590" t="s">
        <v>778</v>
      </c>
      <c r="M38" s="591"/>
      <c r="N38" s="592"/>
      <c r="O38" s="435"/>
      <c r="P38" s="463"/>
      <c r="Q38" s="430"/>
      <c r="R38" s="488"/>
      <c r="S38" s="430"/>
      <c r="T38" s="430"/>
      <c r="U38" s="430"/>
      <c r="V38" s="430"/>
      <c r="W38" s="463"/>
      <c r="X38" s="430"/>
      <c r="Y38" s="430"/>
      <c r="Z38" s="430"/>
      <c r="AA38" s="430"/>
      <c r="AB38" s="430"/>
      <c r="AC38" s="430"/>
      <c r="AD38" s="430"/>
      <c r="AE38" s="463"/>
      <c r="AF38" s="641" t="s">
        <v>779</v>
      </c>
      <c r="AG38" s="642"/>
      <c r="AH38" s="430"/>
      <c r="AI38" s="430"/>
    </row>
    <row r="39" spans="1:41" ht="13.5" thickBot="1">
      <c r="A39" s="435"/>
      <c r="B39" s="463"/>
      <c r="C39" s="430"/>
      <c r="D39" s="474"/>
      <c r="E39" s="736" t="s">
        <v>780</v>
      </c>
      <c r="F39" s="737"/>
      <c r="G39" s="430"/>
      <c r="H39" s="435"/>
      <c r="I39" s="463"/>
      <c r="J39" s="430"/>
      <c r="K39" s="475"/>
      <c r="L39" s="496" t="s">
        <v>781</v>
      </c>
      <c r="M39" s="595"/>
      <c r="N39" s="595"/>
      <c r="O39" s="430"/>
      <c r="P39" s="463"/>
      <c r="Q39" s="430"/>
      <c r="R39" s="490"/>
      <c r="S39" s="634" t="s">
        <v>641</v>
      </c>
      <c r="T39" s="631"/>
      <c r="U39" s="430"/>
      <c r="V39" s="430"/>
      <c r="W39" s="467"/>
      <c r="X39" s="676" t="s">
        <v>782</v>
      </c>
      <c r="Y39" s="677"/>
      <c r="Z39" s="430"/>
      <c r="AA39" s="435"/>
      <c r="AB39" s="430"/>
      <c r="AC39" s="430"/>
      <c r="AD39" s="430"/>
      <c r="AE39" s="467"/>
      <c r="AF39" s="645" t="s">
        <v>783</v>
      </c>
      <c r="AG39" s="646"/>
      <c r="AH39" s="430"/>
      <c r="AI39" s="430"/>
    </row>
    <row r="40" spans="1:41" ht="13.5" thickBot="1">
      <c r="A40" s="435"/>
      <c r="B40" s="463"/>
      <c r="C40" s="435"/>
      <c r="D40" s="475"/>
      <c r="E40" s="626" t="s">
        <v>692</v>
      </c>
      <c r="F40" s="627"/>
      <c r="G40" s="430"/>
      <c r="H40" s="435"/>
      <c r="I40" s="463"/>
      <c r="J40" s="430"/>
      <c r="K40" s="430"/>
      <c r="L40" s="732"/>
      <c r="M40" s="733"/>
      <c r="N40" s="734"/>
      <c r="O40" s="430"/>
      <c r="P40" s="463"/>
      <c r="Q40" s="430"/>
      <c r="R40" s="558"/>
      <c r="S40" s="628"/>
      <c r="T40" s="671"/>
      <c r="U40" s="477"/>
      <c r="V40" s="430"/>
      <c r="W40" s="596"/>
      <c r="X40" s="678" t="s">
        <v>784</v>
      </c>
      <c r="Y40" s="679"/>
      <c r="Z40" s="463"/>
      <c r="AA40" s="435"/>
      <c r="AB40" s="430"/>
      <c r="AC40" s="430"/>
      <c r="AD40" s="430"/>
      <c r="AE40" s="430"/>
      <c r="AF40" s="628"/>
      <c r="AG40" s="671"/>
      <c r="AH40" s="477"/>
      <c r="AI40" s="430"/>
    </row>
    <row r="41" spans="1:41" ht="13.5" thickBot="1">
      <c r="A41" s="435"/>
      <c r="B41" s="463"/>
      <c r="C41" s="435"/>
      <c r="D41" s="472"/>
      <c r="E41" s="628"/>
      <c r="F41" s="671"/>
      <c r="G41" s="477"/>
      <c r="H41" s="435"/>
      <c r="I41" s="463"/>
      <c r="J41" s="430"/>
      <c r="K41" s="430"/>
      <c r="L41" s="430"/>
      <c r="M41" s="430"/>
      <c r="N41" s="477"/>
      <c r="O41" s="430"/>
      <c r="P41" s="463"/>
      <c r="Q41" s="430"/>
      <c r="R41" s="493"/>
      <c r="S41" s="430"/>
      <c r="T41" s="430"/>
      <c r="U41" s="430"/>
      <c r="V41" s="430"/>
      <c r="W41" s="463"/>
      <c r="X41" s="674"/>
      <c r="Y41" s="735"/>
      <c r="Z41" s="430"/>
      <c r="AA41" s="435"/>
      <c r="AB41" s="430"/>
      <c r="AC41" s="430"/>
      <c r="AD41" s="430"/>
      <c r="AE41" s="430"/>
      <c r="AF41" s="430"/>
      <c r="AG41" s="435"/>
      <c r="AH41" s="430"/>
      <c r="AI41" s="430"/>
    </row>
    <row r="42" spans="1:41">
      <c r="A42" s="435"/>
      <c r="B42" s="463"/>
      <c r="C42" s="430"/>
      <c r="D42" s="474"/>
      <c r="E42" s="430"/>
      <c r="F42" s="430"/>
      <c r="G42" s="430"/>
      <c r="H42" s="435"/>
      <c r="I42" s="463"/>
      <c r="J42" s="676" t="s">
        <v>655</v>
      </c>
      <c r="K42" s="677"/>
      <c r="L42" s="430"/>
      <c r="M42" s="430"/>
      <c r="N42" s="430"/>
      <c r="O42" s="430"/>
      <c r="P42" s="463"/>
      <c r="Q42" s="430"/>
      <c r="R42" s="493"/>
      <c r="S42" s="632" t="s">
        <v>435</v>
      </c>
      <c r="T42" s="633"/>
      <c r="U42" s="430"/>
      <c r="V42" s="430"/>
      <c r="W42" s="463"/>
      <c r="X42" s="430"/>
      <c r="Y42" s="472"/>
      <c r="Z42" s="430"/>
      <c r="AA42" s="435"/>
      <c r="AB42" s="430"/>
      <c r="AC42" s="430"/>
      <c r="AD42" s="430"/>
      <c r="AE42" s="430"/>
      <c r="AF42" s="430"/>
      <c r="AG42" s="430"/>
      <c r="AH42" s="430"/>
      <c r="AI42" s="430"/>
      <c r="AO42" s="495"/>
    </row>
    <row r="43" spans="1:41" ht="13.5" thickBot="1">
      <c r="A43" s="435"/>
      <c r="B43" s="463"/>
      <c r="C43" s="430"/>
      <c r="D43" s="474"/>
      <c r="E43" s="632" t="s">
        <v>785</v>
      </c>
      <c r="F43" s="633"/>
      <c r="G43" s="430"/>
      <c r="H43" s="435"/>
      <c r="I43" s="467"/>
      <c r="J43" s="678" t="s">
        <v>674</v>
      </c>
      <c r="K43" s="679"/>
      <c r="L43" s="430"/>
      <c r="M43" s="430"/>
      <c r="N43" s="430"/>
      <c r="O43" s="430"/>
      <c r="P43" s="463"/>
      <c r="Q43" s="430"/>
      <c r="R43" s="490"/>
      <c r="S43" s="496" t="s">
        <v>786</v>
      </c>
      <c r="T43" s="595"/>
      <c r="U43" s="430"/>
      <c r="V43" s="430"/>
      <c r="W43" s="463"/>
      <c r="X43" s="430"/>
      <c r="Y43" s="474"/>
      <c r="Z43" s="597" t="s">
        <v>787</v>
      </c>
      <c r="AA43" s="540"/>
      <c r="AB43" s="430"/>
      <c r="AC43" s="430"/>
      <c r="AD43" s="430"/>
      <c r="AE43" s="430"/>
      <c r="AF43" s="430"/>
      <c r="AG43" s="430"/>
      <c r="AH43" s="430"/>
      <c r="AI43" s="430"/>
      <c r="AO43" s="495"/>
    </row>
    <row r="44" spans="1:41" ht="13.5" thickBot="1">
      <c r="A44" s="430"/>
      <c r="B44" s="463"/>
      <c r="C44" s="430"/>
      <c r="D44" s="475"/>
      <c r="E44" s="626" t="s">
        <v>788</v>
      </c>
      <c r="F44" s="627"/>
      <c r="G44" s="430"/>
      <c r="H44" s="435"/>
      <c r="I44" s="462"/>
      <c r="J44" s="674"/>
      <c r="K44" s="675"/>
      <c r="L44" s="477"/>
      <c r="M44" s="430"/>
      <c r="N44" s="430"/>
      <c r="O44" s="430"/>
      <c r="P44" s="463"/>
      <c r="Q44" s="430"/>
      <c r="R44" s="558"/>
      <c r="S44" s="628"/>
      <c r="T44" s="671"/>
      <c r="U44" s="477"/>
      <c r="V44" s="430"/>
      <c r="W44" s="463"/>
      <c r="X44" s="430"/>
      <c r="Y44" s="475"/>
      <c r="Z44" s="496" t="s">
        <v>789</v>
      </c>
      <c r="AA44" s="595"/>
      <c r="AB44" s="430"/>
      <c r="AC44" s="430"/>
      <c r="AD44" s="430"/>
      <c r="AE44" s="430"/>
      <c r="AF44" s="430"/>
      <c r="AG44" s="430"/>
      <c r="AH44" s="430"/>
      <c r="AI44" s="430"/>
    </row>
    <row r="45" spans="1:41" ht="13.5" thickBot="1">
      <c r="A45" s="430"/>
      <c r="B45" s="463"/>
      <c r="C45" s="430"/>
      <c r="D45" s="472"/>
      <c r="E45" s="628"/>
      <c r="F45" s="671"/>
      <c r="G45" s="477"/>
      <c r="H45" s="435"/>
      <c r="I45" s="463"/>
      <c r="J45" s="430"/>
      <c r="K45" s="488"/>
      <c r="L45" s="430"/>
      <c r="M45" s="430"/>
      <c r="N45" s="430"/>
      <c r="O45" s="430"/>
      <c r="P45" s="463"/>
      <c r="Q45" s="430"/>
      <c r="R45" s="493"/>
      <c r="S45" s="430"/>
      <c r="T45" s="430"/>
      <c r="U45" s="430"/>
      <c r="V45" s="430"/>
      <c r="W45" s="463"/>
      <c r="X45" s="430"/>
      <c r="Y45" s="430"/>
      <c r="Z45" s="628"/>
      <c r="AA45" s="671"/>
      <c r="AB45" s="477"/>
      <c r="AC45" s="430"/>
      <c r="AD45" s="430"/>
      <c r="AE45" s="430"/>
      <c r="AF45" s="430"/>
      <c r="AG45" s="430"/>
      <c r="AH45" s="430"/>
      <c r="AI45" s="430"/>
    </row>
    <row r="46" spans="1:41" ht="13.5" thickBot="1">
      <c r="A46" s="430"/>
      <c r="B46" s="463"/>
      <c r="C46" s="430"/>
      <c r="D46" s="474"/>
      <c r="E46" s="430"/>
      <c r="F46" s="430"/>
      <c r="G46" s="430"/>
      <c r="H46" s="435"/>
      <c r="I46" s="463"/>
      <c r="J46" s="430"/>
      <c r="K46" s="490"/>
      <c r="L46" s="634" t="s">
        <v>665</v>
      </c>
      <c r="M46" s="631"/>
      <c r="N46" s="430"/>
      <c r="O46" s="430"/>
      <c r="P46" s="463"/>
      <c r="Q46" s="430"/>
      <c r="R46" s="490"/>
      <c r="S46" s="634" t="s">
        <v>649</v>
      </c>
      <c r="T46" s="631"/>
      <c r="U46" s="430"/>
      <c r="V46" s="430"/>
      <c r="W46" s="463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</row>
    <row r="47" spans="1:41" ht="13.5" thickBot="1">
      <c r="A47" s="430"/>
      <c r="B47" s="463"/>
      <c r="C47" s="430"/>
      <c r="D47" s="474"/>
      <c r="E47" s="632" t="s">
        <v>790</v>
      </c>
      <c r="F47" s="633"/>
      <c r="G47" s="430"/>
      <c r="H47" s="435"/>
      <c r="I47" s="463"/>
      <c r="J47" s="430"/>
      <c r="K47" s="558"/>
      <c r="L47" s="628"/>
      <c r="M47" s="671"/>
      <c r="N47" s="477"/>
      <c r="O47" s="430"/>
      <c r="P47" s="463"/>
      <c r="Q47" s="430"/>
      <c r="R47" s="558"/>
      <c r="S47" s="628"/>
      <c r="T47" s="671"/>
      <c r="U47" s="477"/>
      <c r="V47" s="430"/>
      <c r="W47" s="467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</row>
    <row r="48" spans="1:41" ht="13.5" thickBot="1">
      <c r="A48" s="430"/>
      <c r="B48" s="463"/>
      <c r="C48" s="430"/>
      <c r="D48" s="474"/>
      <c r="E48" s="736" t="s">
        <v>791</v>
      </c>
      <c r="F48" s="737"/>
      <c r="G48" s="430"/>
      <c r="H48" s="435"/>
      <c r="I48" s="463"/>
      <c r="J48" s="430"/>
      <c r="K48" s="493"/>
      <c r="L48" s="430"/>
      <c r="M48" s="430"/>
      <c r="N48" s="430"/>
      <c r="O48" s="430"/>
      <c r="P48" s="463"/>
      <c r="Q48" s="430"/>
      <c r="R48" s="493"/>
      <c r="S48" s="430"/>
      <c r="T48" s="430"/>
      <c r="U48" s="430"/>
      <c r="V48" s="430"/>
      <c r="W48" s="430"/>
      <c r="X48" s="693" t="s">
        <v>650</v>
      </c>
      <c r="Y48" s="695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</row>
    <row r="49" spans="1:35" ht="13.5" thickBot="1">
      <c r="A49" s="430"/>
      <c r="B49" s="463"/>
      <c r="C49" s="430"/>
      <c r="D49" s="475"/>
      <c r="E49" s="626" t="s">
        <v>789</v>
      </c>
      <c r="F49" s="627"/>
      <c r="G49" s="430"/>
      <c r="H49" s="435"/>
      <c r="I49" s="463"/>
      <c r="J49" s="430"/>
      <c r="K49" s="490"/>
      <c r="L49" s="634" t="s">
        <v>660</v>
      </c>
      <c r="M49" s="631"/>
      <c r="N49" s="430"/>
      <c r="O49" s="430"/>
      <c r="P49" s="463"/>
      <c r="Q49" s="430"/>
      <c r="R49" s="490"/>
      <c r="S49" s="634" t="s">
        <v>792</v>
      </c>
      <c r="T49" s="631"/>
      <c r="U49" s="430"/>
      <c r="V49" s="430"/>
      <c r="W49" s="430"/>
      <c r="X49" s="674"/>
      <c r="Y49" s="735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</row>
    <row r="50" spans="1:35" ht="13.5" thickBot="1">
      <c r="A50" s="430"/>
      <c r="B50" s="463"/>
      <c r="C50" s="430"/>
      <c r="D50" s="430"/>
      <c r="E50" s="628"/>
      <c r="F50" s="671"/>
      <c r="G50" s="477"/>
      <c r="H50" s="435"/>
      <c r="I50" s="463"/>
      <c r="J50" s="430"/>
      <c r="K50" s="558"/>
      <c r="L50" s="628"/>
      <c r="M50" s="671"/>
      <c r="N50" s="477"/>
      <c r="O50" s="430"/>
      <c r="P50" s="463"/>
      <c r="Q50" s="430"/>
      <c r="R50" s="430"/>
      <c r="S50" s="628"/>
      <c r="T50" s="671"/>
      <c r="U50" s="477"/>
      <c r="V50" s="430"/>
      <c r="W50" s="430"/>
      <c r="X50" s="430"/>
      <c r="Y50" s="472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</row>
    <row r="51" spans="1:35" ht="13.5" thickBot="1">
      <c r="A51" s="430"/>
      <c r="B51" s="463"/>
      <c r="C51" s="430"/>
      <c r="D51" s="430"/>
      <c r="E51" s="430"/>
      <c r="F51" s="430"/>
      <c r="G51" s="430"/>
      <c r="H51" s="435"/>
      <c r="I51" s="463"/>
      <c r="J51" s="430"/>
      <c r="K51" s="493"/>
      <c r="L51" s="430"/>
      <c r="M51" s="430"/>
      <c r="N51" s="430"/>
      <c r="O51" s="430"/>
      <c r="P51" s="463"/>
      <c r="Q51" s="430"/>
      <c r="R51" s="430"/>
      <c r="S51" s="430"/>
      <c r="T51" s="430"/>
      <c r="U51" s="430"/>
      <c r="V51" s="430"/>
      <c r="W51" s="430"/>
      <c r="X51" s="430"/>
      <c r="Y51" s="475"/>
      <c r="Z51" s="634" t="s">
        <v>654</v>
      </c>
      <c r="AA51" s="631"/>
      <c r="AB51" s="430"/>
      <c r="AC51" s="430"/>
      <c r="AD51" s="430"/>
      <c r="AE51" s="430"/>
      <c r="AF51" s="430"/>
      <c r="AG51" s="430"/>
      <c r="AH51" s="430"/>
      <c r="AI51" s="430"/>
    </row>
    <row r="52" spans="1:35" ht="13.5" thickBot="1">
      <c r="A52" s="430"/>
      <c r="B52" s="467"/>
      <c r="C52" s="693" t="s">
        <v>620</v>
      </c>
      <c r="D52" s="694"/>
      <c r="E52" s="695"/>
      <c r="F52" s="430"/>
      <c r="G52" s="468"/>
      <c r="H52" s="435"/>
      <c r="I52" s="463"/>
      <c r="J52" s="430"/>
      <c r="K52" s="490"/>
      <c r="L52" s="634" t="s">
        <v>713</v>
      </c>
      <c r="M52" s="631"/>
      <c r="N52" s="430"/>
      <c r="O52" s="430"/>
      <c r="P52" s="467"/>
      <c r="Q52" s="630" t="s">
        <v>793</v>
      </c>
      <c r="R52" s="738"/>
      <c r="S52" s="640"/>
      <c r="T52" s="430"/>
      <c r="U52" s="430"/>
      <c r="V52" s="430"/>
      <c r="W52" s="430"/>
      <c r="X52" s="430"/>
      <c r="Y52" s="472"/>
      <c r="Z52" s="628"/>
      <c r="AA52" s="671"/>
      <c r="AB52" s="477"/>
      <c r="AC52" s="430"/>
      <c r="AD52" s="430"/>
      <c r="AE52" s="430"/>
      <c r="AF52" s="430"/>
      <c r="AG52" s="430"/>
      <c r="AH52" s="430"/>
      <c r="AI52" s="430"/>
    </row>
    <row r="53" spans="1:35" ht="13.5" thickBot="1">
      <c r="A53" s="430"/>
      <c r="B53" s="462"/>
      <c r="C53" s="683"/>
      <c r="D53" s="739"/>
      <c r="E53" s="740"/>
      <c r="F53" s="430"/>
      <c r="G53" s="430"/>
      <c r="H53" s="435"/>
      <c r="I53" s="463"/>
      <c r="J53" s="430"/>
      <c r="K53" s="558"/>
      <c r="L53" s="628"/>
      <c r="M53" s="671"/>
      <c r="N53" s="477"/>
      <c r="O53" s="430"/>
      <c r="P53" s="462"/>
      <c r="Q53" s="655"/>
      <c r="R53" s="741"/>
      <c r="S53" s="682"/>
      <c r="T53" s="477"/>
      <c r="U53" s="430"/>
      <c r="V53" s="430"/>
      <c r="W53" s="430"/>
      <c r="X53" s="430"/>
      <c r="Y53" s="474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</row>
    <row r="54" spans="1:35" ht="13.5" thickBot="1">
      <c r="A54" s="430"/>
      <c r="B54" s="463"/>
      <c r="C54" s="435"/>
      <c r="D54" s="435"/>
      <c r="E54" s="430"/>
      <c r="F54" s="430"/>
      <c r="G54" s="468"/>
      <c r="H54" s="435"/>
      <c r="I54" s="463"/>
      <c r="J54" s="430"/>
      <c r="K54" s="493"/>
      <c r="L54" s="430"/>
      <c r="M54" s="430"/>
      <c r="N54" s="430"/>
      <c r="O54" s="430"/>
      <c r="P54" s="463"/>
      <c r="Q54" s="430"/>
      <c r="R54" s="430"/>
      <c r="S54" s="430"/>
      <c r="T54" s="430"/>
      <c r="U54" s="430"/>
      <c r="V54" s="430"/>
      <c r="W54" s="430"/>
      <c r="X54" s="430"/>
      <c r="Y54" s="475"/>
      <c r="Z54" s="634" t="s">
        <v>657</v>
      </c>
      <c r="AA54" s="631"/>
      <c r="AB54" s="430"/>
      <c r="AC54" s="430"/>
      <c r="AD54" s="430"/>
      <c r="AE54" s="430"/>
      <c r="AF54" s="430"/>
      <c r="AG54" s="430"/>
      <c r="AH54" s="430"/>
      <c r="AI54" s="430"/>
    </row>
    <row r="55" spans="1:35" ht="13.5" thickBot="1">
      <c r="A55" s="430"/>
      <c r="B55" s="463"/>
      <c r="C55" s="457"/>
      <c r="D55" s="435"/>
      <c r="E55" s="634" t="s">
        <v>625</v>
      </c>
      <c r="F55" s="631"/>
      <c r="G55" s="430"/>
      <c r="H55" s="435"/>
      <c r="I55" s="463"/>
      <c r="J55" s="430"/>
      <c r="K55" s="490"/>
      <c r="L55" s="634" t="s">
        <v>714</v>
      </c>
      <c r="M55" s="631"/>
      <c r="N55" s="430"/>
      <c r="O55" s="430"/>
      <c r="P55" s="467"/>
      <c r="Q55" s="634" t="s">
        <v>656</v>
      </c>
      <c r="R55" s="631"/>
      <c r="S55" s="430"/>
      <c r="T55" s="430"/>
      <c r="U55" s="430"/>
      <c r="V55" s="430"/>
      <c r="W55" s="430"/>
      <c r="X55" s="430"/>
      <c r="Y55" s="472"/>
      <c r="Z55" s="628"/>
      <c r="AA55" s="671"/>
      <c r="AB55" s="477"/>
      <c r="AC55" s="430"/>
      <c r="AD55" s="430"/>
      <c r="AE55" s="430"/>
      <c r="AF55" s="430"/>
      <c r="AG55" s="430"/>
      <c r="AH55" s="430"/>
      <c r="AI55" s="430"/>
    </row>
    <row r="56" spans="1:35" ht="13.5" thickBot="1">
      <c r="A56" s="430"/>
      <c r="B56" s="463"/>
      <c r="C56" s="435"/>
      <c r="D56" s="435"/>
      <c r="E56" s="628"/>
      <c r="F56" s="671"/>
      <c r="G56" s="477"/>
      <c r="H56" s="435"/>
      <c r="I56" s="463"/>
      <c r="J56" s="430"/>
      <c r="K56" s="558"/>
      <c r="L56" s="628"/>
      <c r="M56" s="671"/>
      <c r="N56" s="477"/>
      <c r="O56" s="430"/>
      <c r="P56" s="478"/>
      <c r="Q56" s="628"/>
      <c r="R56" s="671"/>
      <c r="S56" s="477"/>
      <c r="T56" s="430"/>
      <c r="U56" s="430"/>
      <c r="V56" s="430"/>
      <c r="W56" s="430"/>
      <c r="X56" s="430"/>
      <c r="Y56" s="474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</row>
    <row r="57" spans="1:35">
      <c r="A57" s="430"/>
      <c r="B57" s="463"/>
      <c r="C57" s="435"/>
      <c r="D57" s="435"/>
      <c r="E57" s="430"/>
      <c r="F57" s="430"/>
      <c r="G57" s="430"/>
      <c r="H57" s="435"/>
      <c r="I57" s="463"/>
      <c r="J57" s="430"/>
      <c r="K57" s="493"/>
      <c r="L57" s="430"/>
      <c r="M57" s="430"/>
      <c r="N57" s="430"/>
      <c r="O57" s="430"/>
      <c r="P57" s="463"/>
      <c r="Q57" s="430"/>
      <c r="R57" s="430"/>
      <c r="S57" s="430"/>
      <c r="T57" s="430"/>
      <c r="U57" s="430"/>
      <c r="V57" s="430"/>
      <c r="W57" s="430"/>
      <c r="X57" s="430"/>
      <c r="Y57" s="474"/>
      <c r="Z57" s="632" t="s">
        <v>794</v>
      </c>
      <c r="AA57" s="633"/>
      <c r="AB57" s="430"/>
      <c r="AC57" s="430"/>
      <c r="AD57" s="430"/>
      <c r="AE57" s="430"/>
      <c r="AF57" s="430"/>
      <c r="AG57" s="430"/>
      <c r="AH57" s="430"/>
      <c r="AI57" s="430"/>
    </row>
    <row r="58" spans="1:35" ht="13.5" thickBot="1">
      <c r="A58" s="430"/>
      <c r="B58" s="463"/>
      <c r="C58" s="435"/>
      <c r="D58" s="435"/>
      <c r="E58" s="632" t="s">
        <v>795</v>
      </c>
      <c r="F58" s="633"/>
      <c r="G58" s="430"/>
      <c r="H58" s="435"/>
      <c r="I58" s="463"/>
      <c r="J58" s="430"/>
      <c r="K58" s="490"/>
      <c r="L58" s="634" t="s">
        <v>715</v>
      </c>
      <c r="M58" s="631"/>
      <c r="N58" s="430"/>
      <c r="O58" s="430"/>
      <c r="P58" s="463"/>
      <c r="Q58" s="435"/>
      <c r="R58" s="430"/>
      <c r="S58" s="430"/>
      <c r="T58" s="430"/>
      <c r="U58" s="430"/>
      <c r="V58" s="430"/>
      <c r="W58" s="430"/>
      <c r="X58" s="430"/>
      <c r="Y58" s="474"/>
      <c r="Z58" s="736" t="s">
        <v>662</v>
      </c>
      <c r="AA58" s="737"/>
      <c r="AB58" s="430"/>
      <c r="AC58" s="430"/>
      <c r="AD58" s="430"/>
      <c r="AE58" s="430"/>
      <c r="AF58" s="430"/>
      <c r="AG58" s="430"/>
      <c r="AH58" s="430"/>
      <c r="AI58" s="430"/>
    </row>
    <row r="59" spans="1:35" ht="13.5" thickBot="1">
      <c r="A59" s="430"/>
      <c r="B59" s="463"/>
      <c r="C59" s="435"/>
      <c r="D59" s="435"/>
      <c r="E59" s="626" t="s">
        <v>796</v>
      </c>
      <c r="F59" s="627"/>
      <c r="G59" s="430"/>
      <c r="H59" s="435"/>
      <c r="I59" s="463"/>
      <c r="J59" s="430"/>
      <c r="K59" s="558"/>
      <c r="L59" s="628"/>
      <c r="M59" s="671"/>
      <c r="N59" s="477"/>
      <c r="O59" s="430"/>
      <c r="P59" s="467"/>
      <c r="Q59" s="634" t="s">
        <v>797</v>
      </c>
      <c r="R59" s="631"/>
      <c r="S59" s="430"/>
      <c r="T59" s="430"/>
      <c r="U59" s="430"/>
      <c r="V59" s="430"/>
      <c r="W59" s="430"/>
      <c r="X59" s="430"/>
      <c r="Y59" s="475"/>
      <c r="Z59" s="626" t="s">
        <v>798</v>
      </c>
      <c r="AA59" s="627"/>
      <c r="AB59" s="430"/>
      <c r="AC59" s="430"/>
      <c r="AD59" s="430"/>
      <c r="AE59" s="430"/>
      <c r="AF59" s="430"/>
      <c r="AG59" s="430"/>
      <c r="AH59" s="430"/>
      <c r="AI59" s="430"/>
    </row>
    <row r="60" spans="1:35" ht="13.5" thickBot="1">
      <c r="A60" s="430"/>
      <c r="B60" s="463"/>
      <c r="C60" s="435"/>
      <c r="D60" s="435"/>
      <c r="E60" s="628"/>
      <c r="F60" s="671"/>
      <c r="G60" s="477"/>
      <c r="H60" s="435"/>
      <c r="I60" s="463"/>
      <c r="J60" s="430"/>
      <c r="K60" s="493"/>
      <c r="L60" s="430"/>
      <c r="M60" s="430"/>
      <c r="N60" s="430"/>
      <c r="O60" s="430"/>
      <c r="P60" s="598"/>
      <c r="Q60" s="628"/>
      <c r="R60" s="671"/>
      <c r="S60" s="477"/>
      <c r="T60" s="430"/>
      <c r="U60" s="430"/>
      <c r="V60" s="430"/>
      <c r="W60" s="430"/>
      <c r="X60" s="430"/>
      <c r="Y60" s="472"/>
      <c r="Z60" s="628"/>
      <c r="AA60" s="671"/>
      <c r="AB60" s="477"/>
      <c r="AC60" s="430"/>
      <c r="AD60" s="430"/>
      <c r="AE60" s="430"/>
      <c r="AF60" s="430"/>
      <c r="AG60" s="430"/>
      <c r="AH60" s="430"/>
      <c r="AI60" s="430"/>
    </row>
    <row r="61" spans="1:35" ht="13.5" thickBot="1">
      <c r="A61" s="430"/>
      <c r="B61" s="463"/>
      <c r="C61" s="435"/>
      <c r="D61" s="435"/>
      <c r="E61" s="430"/>
      <c r="F61" s="430"/>
      <c r="G61" s="430"/>
      <c r="H61" s="435"/>
      <c r="I61" s="463"/>
      <c r="J61" s="430"/>
      <c r="K61" s="490"/>
      <c r="L61" s="634" t="s">
        <v>670</v>
      </c>
      <c r="M61" s="631"/>
      <c r="N61" s="430"/>
      <c r="O61" s="430"/>
      <c r="P61" s="430"/>
      <c r="Q61" s="435"/>
      <c r="R61" s="430"/>
      <c r="S61" s="430"/>
      <c r="T61" s="430"/>
      <c r="U61" s="430"/>
      <c r="V61" s="430"/>
      <c r="W61" s="430"/>
      <c r="X61" s="430"/>
      <c r="Y61" s="474"/>
      <c r="Z61" s="430"/>
      <c r="AA61" s="430"/>
      <c r="AB61" s="430"/>
      <c r="AC61" s="430"/>
      <c r="AD61" s="430"/>
      <c r="AE61" s="430"/>
      <c r="AF61" s="430"/>
      <c r="AG61" s="430"/>
      <c r="AH61" s="430"/>
      <c r="AI61" s="430"/>
    </row>
    <row r="62" spans="1:35" ht="13.5" thickBot="1">
      <c r="A62" s="430"/>
      <c r="B62" s="463"/>
      <c r="C62" s="435"/>
      <c r="D62" s="435"/>
      <c r="E62" s="634" t="s">
        <v>630</v>
      </c>
      <c r="F62" s="631"/>
      <c r="G62" s="430"/>
      <c r="H62" s="435"/>
      <c r="I62" s="463"/>
      <c r="J62" s="430"/>
      <c r="K62" s="430"/>
      <c r="L62" s="628"/>
      <c r="M62" s="671"/>
      <c r="N62" s="477"/>
      <c r="O62" s="430"/>
      <c r="P62" s="430"/>
      <c r="Q62" s="435"/>
      <c r="R62" s="430"/>
      <c r="S62" s="430"/>
      <c r="T62" s="430"/>
      <c r="U62" s="430"/>
      <c r="V62" s="430"/>
      <c r="W62" s="430"/>
      <c r="X62" s="430"/>
      <c r="Y62" s="474"/>
      <c r="Z62" s="632" t="s">
        <v>799</v>
      </c>
      <c r="AA62" s="633"/>
      <c r="AB62" s="430"/>
      <c r="AC62" s="430"/>
      <c r="AD62" s="430"/>
      <c r="AE62" s="430"/>
      <c r="AF62" s="430"/>
      <c r="AG62" s="430"/>
      <c r="AH62" s="430"/>
      <c r="AI62" s="430"/>
    </row>
    <row r="63" spans="1:35" ht="13.5" thickBot="1">
      <c r="A63" s="430"/>
      <c r="B63" s="463"/>
      <c r="C63" s="435"/>
      <c r="D63" s="435"/>
      <c r="E63" s="628"/>
      <c r="F63" s="671"/>
      <c r="G63" s="477"/>
      <c r="H63" s="435"/>
      <c r="I63" s="463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75"/>
      <c r="Z63" s="626" t="s">
        <v>667</v>
      </c>
      <c r="AA63" s="627"/>
      <c r="AB63" s="430"/>
      <c r="AC63" s="430"/>
      <c r="AD63" s="430"/>
      <c r="AE63" s="430"/>
      <c r="AF63" s="430"/>
      <c r="AG63" s="430"/>
      <c r="AH63" s="430"/>
      <c r="AI63" s="430"/>
    </row>
    <row r="64" spans="1:35" ht="13.5" thickBot="1">
      <c r="A64" s="430"/>
      <c r="B64" s="463"/>
      <c r="C64" s="430"/>
      <c r="D64" s="430"/>
      <c r="E64" s="430"/>
      <c r="F64" s="430"/>
      <c r="G64" s="430"/>
      <c r="H64" s="435"/>
      <c r="I64" s="467"/>
      <c r="J64" s="676" t="s">
        <v>677</v>
      </c>
      <c r="K64" s="677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72"/>
      <c r="Z64" s="628"/>
      <c r="AA64" s="671"/>
      <c r="AB64" s="477"/>
      <c r="AC64" s="430"/>
      <c r="AD64" s="430"/>
      <c r="AE64" s="430"/>
      <c r="AF64" s="430"/>
      <c r="AG64" s="430"/>
      <c r="AH64" s="430"/>
      <c r="AI64" s="430"/>
    </row>
    <row r="65" spans="1:35" ht="13.5" thickBot="1">
      <c r="A65" s="430"/>
      <c r="B65" s="463"/>
      <c r="C65" s="430"/>
      <c r="D65" s="430"/>
      <c r="E65" s="634" t="s">
        <v>635</v>
      </c>
      <c r="F65" s="631"/>
      <c r="G65" s="430"/>
      <c r="H65" s="430"/>
      <c r="I65" s="462"/>
      <c r="J65" s="678" t="s">
        <v>674</v>
      </c>
      <c r="K65" s="679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74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</row>
    <row r="66" spans="1:35" ht="13.5" thickBot="1">
      <c r="A66" s="430"/>
      <c r="B66" s="463"/>
      <c r="C66" s="430"/>
      <c r="D66" s="430"/>
      <c r="E66" s="628"/>
      <c r="F66" s="671"/>
      <c r="G66" s="477"/>
      <c r="H66" s="430"/>
      <c r="I66" s="463"/>
      <c r="J66" s="674"/>
      <c r="K66" s="675"/>
      <c r="L66" s="477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74"/>
      <c r="Z66" s="632" t="s">
        <v>800</v>
      </c>
      <c r="AA66" s="633"/>
      <c r="AB66" s="430"/>
      <c r="AC66" s="430"/>
      <c r="AD66" s="430"/>
      <c r="AE66" s="430"/>
      <c r="AF66" s="430"/>
      <c r="AG66" s="430"/>
      <c r="AH66" s="430"/>
      <c r="AI66" s="430"/>
    </row>
    <row r="67" spans="1:35" ht="13.5" thickBot="1">
      <c r="A67" s="430"/>
      <c r="B67" s="463"/>
      <c r="C67" s="430"/>
      <c r="D67" s="430"/>
      <c r="E67" s="430"/>
      <c r="F67" s="430"/>
      <c r="G67" s="430"/>
      <c r="H67" s="430"/>
      <c r="I67" s="463"/>
      <c r="J67" s="430"/>
      <c r="K67" s="493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75"/>
      <c r="Z67" s="626" t="s">
        <v>801</v>
      </c>
      <c r="AA67" s="627"/>
      <c r="AB67" s="430"/>
      <c r="AC67" s="430"/>
      <c r="AD67" s="430"/>
      <c r="AE67" s="430"/>
      <c r="AF67" s="430"/>
      <c r="AG67" s="430"/>
      <c r="AH67" s="430"/>
      <c r="AI67" s="430"/>
    </row>
    <row r="68" spans="1:35" ht="13.5" thickBot="1">
      <c r="A68" s="430"/>
      <c r="B68" s="463"/>
      <c r="C68" s="430"/>
      <c r="D68" s="430"/>
      <c r="E68" s="632" t="s">
        <v>802</v>
      </c>
      <c r="F68" s="633"/>
      <c r="G68" s="430"/>
      <c r="H68" s="430"/>
      <c r="I68" s="463"/>
      <c r="J68" s="430"/>
      <c r="K68" s="493"/>
      <c r="L68" s="632" t="s">
        <v>684</v>
      </c>
      <c r="M68" s="633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628"/>
      <c r="AA68" s="671"/>
      <c r="AB68" s="477"/>
      <c r="AC68" s="430"/>
      <c r="AD68" s="430"/>
      <c r="AE68" s="430"/>
      <c r="AF68" s="430"/>
      <c r="AG68" s="430"/>
      <c r="AH68" s="430"/>
      <c r="AI68" s="430"/>
    </row>
    <row r="69" spans="1:35" ht="13.5" thickBot="1">
      <c r="A69" s="430"/>
      <c r="B69" s="463"/>
      <c r="C69" s="430"/>
      <c r="D69" s="430"/>
      <c r="E69" s="626" t="s">
        <v>803</v>
      </c>
      <c r="F69" s="627"/>
      <c r="G69" s="430"/>
      <c r="H69" s="430"/>
      <c r="I69" s="463"/>
      <c r="J69" s="430"/>
      <c r="K69" s="556"/>
      <c r="L69" s="626" t="s">
        <v>685</v>
      </c>
      <c r="M69" s="627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</row>
    <row r="70" spans="1:35" ht="13.5" thickBot="1">
      <c r="A70" s="430"/>
      <c r="B70" s="463"/>
      <c r="C70" s="430"/>
      <c r="D70" s="430"/>
      <c r="E70" s="628"/>
      <c r="F70" s="671"/>
      <c r="G70" s="477"/>
      <c r="H70" s="430"/>
      <c r="I70" s="463"/>
      <c r="J70" s="430"/>
      <c r="K70" s="558"/>
      <c r="L70" s="628"/>
      <c r="M70" s="671"/>
      <c r="N70" s="477"/>
      <c r="O70" s="430"/>
      <c r="P70" s="430"/>
      <c r="Q70" s="430"/>
      <c r="R70" s="430"/>
      <c r="S70" s="526"/>
      <c r="T70" s="430"/>
      <c r="U70" s="672" t="s">
        <v>675</v>
      </c>
      <c r="V70" s="673"/>
      <c r="W70" s="435"/>
      <c r="X70" s="430"/>
      <c r="Y70" s="430"/>
      <c r="Z70" s="457"/>
      <c r="AA70" s="430"/>
      <c r="AB70" s="430"/>
      <c r="AC70" s="430"/>
      <c r="AD70" s="430"/>
      <c r="AE70" s="430"/>
      <c r="AF70" s="430"/>
      <c r="AG70" s="430"/>
      <c r="AH70" s="430"/>
      <c r="AI70" s="430"/>
    </row>
    <row r="71" spans="1:35" ht="13.5" thickBot="1">
      <c r="A71" s="430"/>
      <c r="B71" s="463"/>
      <c r="C71" s="430"/>
      <c r="D71" s="430"/>
      <c r="E71" s="430"/>
      <c r="F71" s="430"/>
      <c r="G71" s="430"/>
      <c r="H71" s="430"/>
      <c r="I71" s="463"/>
      <c r="J71" s="430"/>
      <c r="K71" s="493"/>
      <c r="L71" s="430"/>
      <c r="M71" s="430"/>
      <c r="N71" s="430"/>
      <c r="O71" s="430"/>
      <c r="P71" s="430"/>
      <c r="Q71" s="430"/>
      <c r="R71" s="430"/>
      <c r="S71" s="430"/>
      <c r="T71" s="430"/>
      <c r="U71" s="669"/>
      <c r="V71" s="670"/>
      <c r="W71" s="477"/>
      <c r="X71" s="430"/>
      <c r="Y71" s="430"/>
      <c r="Z71" s="430"/>
      <c r="AA71" s="430"/>
      <c r="AB71" s="430"/>
      <c r="AC71" s="430"/>
      <c r="AD71" s="672" t="s">
        <v>675</v>
      </c>
      <c r="AE71" s="673"/>
      <c r="AF71" s="435"/>
      <c r="AG71" s="430"/>
      <c r="AH71" s="430"/>
      <c r="AI71" s="430"/>
    </row>
    <row r="72" spans="1:35" ht="13.5" thickBot="1">
      <c r="A72" s="430"/>
      <c r="B72" s="463"/>
      <c r="C72" s="430"/>
      <c r="D72" s="430"/>
      <c r="E72" s="632" t="s">
        <v>804</v>
      </c>
      <c r="F72" s="633"/>
      <c r="G72" s="430"/>
      <c r="H72" s="430"/>
      <c r="I72" s="463"/>
      <c r="J72" s="430"/>
      <c r="K72" s="493"/>
      <c r="L72" s="632" t="s">
        <v>691</v>
      </c>
      <c r="M72" s="633"/>
      <c r="N72" s="430"/>
      <c r="O72" s="430"/>
      <c r="P72" s="430"/>
      <c r="Q72" s="430"/>
      <c r="R72" s="430"/>
      <c r="S72" s="430"/>
      <c r="T72" s="526"/>
      <c r="U72" s="526"/>
      <c r="V72" s="463"/>
      <c r="W72" s="435"/>
      <c r="X72" s="435"/>
      <c r="Y72" s="435"/>
      <c r="Z72" s="435"/>
      <c r="AA72" s="435"/>
      <c r="AB72" s="435"/>
      <c r="AC72" s="430"/>
      <c r="AD72" s="669"/>
      <c r="AE72" s="670"/>
      <c r="AF72" s="477"/>
      <c r="AG72" s="430"/>
      <c r="AH72" s="430"/>
      <c r="AI72" s="430"/>
    </row>
    <row r="73" spans="1:35" ht="13.5" thickBot="1">
      <c r="A73" s="430"/>
      <c r="B73" s="463"/>
      <c r="C73" s="430"/>
      <c r="D73" s="430"/>
      <c r="E73" s="496" t="s">
        <v>805</v>
      </c>
      <c r="F73" s="595"/>
      <c r="G73" s="430"/>
      <c r="H73" s="430"/>
      <c r="I73" s="463"/>
      <c r="J73" s="430"/>
      <c r="K73" s="490"/>
      <c r="L73" s="626" t="s">
        <v>693</v>
      </c>
      <c r="M73" s="627"/>
      <c r="N73" s="430"/>
      <c r="O73" s="430"/>
      <c r="P73" s="430"/>
      <c r="Q73" s="536"/>
      <c r="R73" s="537"/>
      <c r="S73" s="537"/>
      <c r="T73" s="537"/>
      <c r="U73" s="537"/>
      <c r="V73" s="537"/>
      <c r="W73" s="537"/>
      <c r="X73" s="463"/>
      <c r="Y73" s="435"/>
      <c r="Z73" s="435"/>
      <c r="AA73" s="435"/>
      <c r="AB73" s="435"/>
      <c r="AC73" s="435"/>
      <c r="AD73" s="526"/>
      <c r="AE73" s="463"/>
      <c r="AF73" s="435"/>
      <c r="AG73" s="538"/>
      <c r="AH73" s="430"/>
      <c r="AI73" s="430"/>
    </row>
    <row r="74" spans="1:35" ht="13.5" thickBot="1">
      <c r="A74" s="430"/>
      <c r="B74" s="463"/>
      <c r="C74" s="430"/>
      <c r="D74" s="430"/>
      <c r="E74" s="628"/>
      <c r="F74" s="671"/>
      <c r="G74" s="477"/>
      <c r="H74" s="430"/>
      <c r="I74" s="463"/>
      <c r="J74" s="430"/>
      <c r="K74" s="558"/>
      <c r="L74" s="628"/>
      <c r="M74" s="671"/>
      <c r="N74" s="477"/>
      <c r="O74" s="430"/>
      <c r="P74" s="430"/>
      <c r="Q74" s="541"/>
      <c r="R74" s="667" t="s">
        <v>681</v>
      </c>
      <c r="S74" s="668"/>
      <c r="T74" s="430"/>
      <c r="U74" s="430"/>
      <c r="V74" s="430"/>
      <c r="W74" s="430"/>
      <c r="X74" s="541"/>
      <c r="Y74" s="667" t="s">
        <v>681</v>
      </c>
      <c r="Z74" s="668"/>
      <c r="AA74" s="430"/>
      <c r="AB74" s="430"/>
      <c r="AC74" s="430"/>
      <c r="AD74" s="430"/>
      <c r="AE74" s="547"/>
      <c r="AF74" s="667" t="s">
        <v>682</v>
      </c>
      <c r="AG74" s="668"/>
      <c r="AH74" s="430"/>
      <c r="AI74" s="430"/>
    </row>
    <row r="75" spans="1:35" ht="13.5" thickBot="1">
      <c r="A75" s="430"/>
      <c r="B75" s="463"/>
      <c r="C75" s="430"/>
      <c r="D75" s="430"/>
      <c r="E75" s="430"/>
      <c r="F75" s="430"/>
      <c r="G75" s="430"/>
      <c r="H75" s="430"/>
      <c r="I75" s="463"/>
      <c r="J75" s="430"/>
      <c r="K75" s="493"/>
      <c r="L75" s="430"/>
      <c r="M75" s="430"/>
      <c r="N75" s="430"/>
      <c r="O75" s="430"/>
      <c r="P75" s="430"/>
      <c r="Q75" s="552"/>
      <c r="R75" s="669"/>
      <c r="S75" s="670"/>
      <c r="T75" s="477"/>
      <c r="U75" s="430"/>
      <c r="V75" s="430"/>
      <c r="W75" s="430"/>
      <c r="X75" s="552"/>
      <c r="Y75" s="669"/>
      <c r="Z75" s="670"/>
      <c r="AA75" s="477"/>
      <c r="AB75" s="430"/>
      <c r="AC75" s="430"/>
      <c r="AD75" s="430"/>
      <c r="AE75" s="553"/>
      <c r="AF75" s="669"/>
      <c r="AG75" s="670"/>
      <c r="AH75" s="477"/>
      <c r="AI75" s="430"/>
    </row>
    <row r="76" spans="1:35" ht="13.5" thickBot="1">
      <c r="A76" s="430"/>
      <c r="B76" s="467"/>
      <c r="C76" s="693" t="s">
        <v>676</v>
      </c>
      <c r="D76" s="695"/>
      <c r="E76" s="430"/>
      <c r="F76" s="430"/>
      <c r="G76" s="430"/>
      <c r="H76" s="430"/>
      <c r="I76" s="463"/>
      <c r="J76" s="430"/>
      <c r="K76" s="493"/>
      <c r="L76" s="632" t="s">
        <v>698</v>
      </c>
      <c r="M76" s="633"/>
      <c r="N76" s="430"/>
      <c r="O76" s="430"/>
      <c r="P76" s="430"/>
      <c r="Q76" s="557"/>
      <c r="R76" s="430"/>
      <c r="S76" s="552"/>
      <c r="T76" s="430"/>
      <c r="U76" s="430"/>
      <c r="V76" s="430"/>
      <c r="W76" s="430"/>
      <c r="X76" s="557"/>
      <c r="Y76" s="430"/>
      <c r="Z76" s="552"/>
      <c r="AA76" s="430"/>
      <c r="AB76" s="430"/>
      <c r="AC76" s="430"/>
      <c r="AD76" s="430"/>
      <c r="AE76" s="553"/>
      <c r="AF76" s="430"/>
      <c r="AG76" s="430"/>
      <c r="AH76" s="430"/>
      <c r="AI76" s="430"/>
    </row>
    <row r="77" spans="1:35" ht="13.5" thickBot="1">
      <c r="A77" s="430"/>
      <c r="B77" s="430"/>
      <c r="C77" s="674"/>
      <c r="D77" s="735"/>
      <c r="E77" s="430"/>
      <c r="F77" s="430"/>
      <c r="G77" s="430"/>
      <c r="H77" s="430"/>
      <c r="I77" s="463"/>
      <c r="J77" s="430"/>
      <c r="K77" s="490"/>
      <c r="L77" s="626" t="s">
        <v>699</v>
      </c>
      <c r="M77" s="627"/>
      <c r="N77" s="430"/>
      <c r="O77" s="430"/>
      <c r="P77" s="430"/>
      <c r="Q77" s="557"/>
      <c r="R77" s="430"/>
      <c r="S77" s="559"/>
      <c r="T77" s="667" t="s">
        <v>687</v>
      </c>
      <c r="U77" s="668"/>
      <c r="V77" s="430"/>
      <c r="W77" s="430"/>
      <c r="X77" s="557"/>
      <c r="Y77" s="430"/>
      <c r="Z77" s="559"/>
      <c r="AA77" s="667" t="s">
        <v>687</v>
      </c>
      <c r="AB77" s="668"/>
      <c r="AC77" s="430"/>
      <c r="AD77" s="430"/>
      <c r="AE77" s="547"/>
      <c r="AF77" s="667" t="s">
        <v>682</v>
      </c>
      <c r="AG77" s="668"/>
      <c r="AH77" s="430"/>
      <c r="AI77" s="430"/>
    </row>
    <row r="78" spans="1:35" ht="13.5" thickBot="1">
      <c r="A78" s="430"/>
      <c r="B78" s="430"/>
      <c r="C78" s="430"/>
      <c r="D78" s="472"/>
      <c r="E78" s="430"/>
      <c r="F78" s="430"/>
      <c r="G78" s="430"/>
      <c r="H78" s="430"/>
      <c r="I78" s="463"/>
      <c r="J78" s="430"/>
      <c r="K78" s="430"/>
      <c r="L78" s="628"/>
      <c r="M78" s="671"/>
      <c r="N78" s="477"/>
      <c r="O78" s="430"/>
      <c r="P78" s="430"/>
      <c r="Q78" s="557"/>
      <c r="R78" s="430"/>
      <c r="S78" s="552"/>
      <c r="T78" s="669"/>
      <c r="U78" s="670"/>
      <c r="V78" s="477"/>
      <c r="W78" s="430"/>
      <c r="X78" s="557"/>
      <c r="Y78" s="430"/>
      <c r="Z78" s="552"/>
      <c r="AA78" s="669"/>
      <c r="AB78" s="670"/>
      <c r="AC78" s="477"/>
      <c r="AD78" s="430"/>
      <c r="AE78" s="553"/>
      <c r="AF78" s="669"/>
      <c r="AG78" s="670"/>
      <c r="AH78" s="477"/>
      <c r="AI78" s="430"/>
    </row>
    <row r="79" spans="1:35" ht="13.5" thickBot="1">
      <c r="A79" s="430"/>
      <c r="B79" s="430"/>
      <c r="C79" s="430"/>
      <c r="D79" s="474"/>
      <c r="E79" s="539" t="s">
        <v>679</v>
      </c>
      <c r="F79" s="540"/>
      <c r="G79" s="430"/>
      <c r="H79" s="430"/>
      <c r="I79" s="463"/>
      <c r="J79" s="430"/>
      <c r="K79" s="430"/>
      <c r="L79" s="430"/>
      <c r="M79" s="430"/>
      <c r="N79" s="430"/>
      <c r="O79" s="430"/>
      <c r="P79" s="430"/>
      <c r="Q79" s="557"/>
      <c r="R79" s="430"/>
      <c r="S79" s="557"/>
      <c r="T79" s="430"/>
      <c r="U79" s="430"/>
      <c r="V79" s="430"/>
      <c r="W79" s="430"/>
      <c r="X79" s="557"/>
      <c r="Y79" s="430"/>
      <c r="Z79" s="557"/>
      <c r="AA79" s="430"/>
      <c r="AB79" s="430"/>
      <c r="AC79" s="430"/>
      <c r="AD79" s="430"/>
      <c r="AE79" s="553"/>
      <c r="AF79" s="430"/>
      <c r="AG79" s="430"/>
      <c r="AH79" s="430"/>
      <c r="AI79" s="430"/>
    </row>
    <row r="80" spans="1:35" ht="13.5" thickBot="1">
      <c r="A80" s="430"/>
      <c r="B80" s="430"/>
      <c r="C80" s="430"/>
      <c r="D80" s="475"/>
      <c r="E80" s="626" t="s">
        <v>683</v>
      </c>
      <c r="F80" s="627"/>
      <c r="G80" s="430"/>
      <c r="H80" s="430"/>
      <c r="I80" s="467"/>
      <c r="J80" s="693" t="s">
        <v>644</v>
      </c>
      <c r="K80" s="695"/>
      <c r="M80" s="430"/>
      <c r="N80" s="430"/>
      <c r="O80" s="430"/>
      <c r="P80" s="430"/>
      <c r="Q80" s="557"/>
      <c r="R80" s="430"/>
      <c r="S80" s="559"/>
      <c r="T80" s="667" t="s">
        <v>695</v>
      </c>
      <c r="U80" s="668"/>
      <c r="V80" s="430"/>
      <c r="W80" s="430"/>
      <c r="X80" s="557"/>
      <c r="Y80" s="430"/>
      <c r="Z80" s="559"/>
      <c r="AA80" s="667" t="s">
        <v>695</v>
      </c>
      <c r="AB80" s="668"/>
      <c r="AC80" s="430"/>
      <c r="AD80" s="430"/>
      <c r="AE80" s="547"/>
      <c r="AF80" s="667" t="s">
        <v>682</v>
      </c>
      <c r="AG80" s="668"/>
      <c r="AH80" s="430"/>
      <c r="AI80" s="430"/>
    </row>
    <row r="81" spans="1:35" ht="13.5" thickBot="1">
      <c r="A81" s="430"/>
      <c r="B81" s="430"/>
      <c r="C81" s="430"/>
      <c r="D81" s="472"/>
      <c r="E81" s="628"/>
      <c r="F81" s="671"/>
      <c r="G81" s="477"/>
      <c r="H81" s="430"/>
      <c r="I81" s="462"/>
      <c r="J81" s="674"/>
      <c r="K81" s="675"/>
      <c r="L81" s="477"/>
      <c r="M81" s="430"/>
      <c r="N81" s="430"/>
      <c r="O81" s="430"/>
      <c r="P81" s="430"/>
      <c r="Q81" s="557"/>
      <c r="R81" s="430"/>
      <c r="S81" s="552"/>
      <c r="T81" s="669"/>
      <c r="U81" s="670"/>
      <c r="V81" s="477"/>
      <c r="W81" s="430"/>
      <c r="X81" s="557"/>
      <c r="Y81" s="430"/>
      <c r="Z81" s="552"/>
      <c r="AA81" s="669"/>
      <c r="AB81" s="670"/>
      <c r="AC81" s="477"/>
      <c r="AD81" s="430"/>
      <c r="AE81" s="553"/>
      <c r="AF81" s="669"/>
      <c r="AG81" s="670"/>
      <c r="AH81" s="477"/>
      <c r="AI81" s="430"/>
    </row>
    <row r="82" spans="1:35" ht="13.5" thickBot="1">
      <c r="A82" s="430"/>
      <c r="B82" s="430"/>
      <c r="C82" s="430"/>
      <c r="D82" s="474"/>
      <c r="E82" s="430"/>
      <c r="F82" s="430"/>
      <c r="G82" s="430"/>
      <c r="H82" s="430"/>
      <c r="I82" s="463"/>
      <c r="J82" s="430"/>
      <c r="K82" s="488"/>
      <c r="L82" s="430"/>
      <c r="M82" s="430"/>
      <c r="N82" s="430"/>
      <c r="O82" s="430"/>
      <c r="P82" s="430"/>
      <c r="Q82" s="557"/>
      <c r="R82" s="430"/>
      <c r="S82" s="557"/>
      <c r="T82" s="430"/>
      <c r="U82" s="430"/>
      <c r="V82" s="430"/>
      <c r="W82" s="430"/>
      <c r="X82" s="557"/>
      <c r="Y82" s="430"/>
      <c r="Z82" s="557"/>
      <c r="AA82" s="430"/>
      <c r="AB82" s="430"/>
      <c r="AC82" s="430"/>
      <c r="AD82" s="430"/>
      <c r="AE82" s="553"/>
      <c r="AF82" s="430"/>
      <c r="AG82" s="430"/>
      <c r="AH82" s="430"/>
      <c r="AI82" s="430"/>
    </row>
    <row r="83" spans="1:35" ht="13.5" thickBot="1">
      <c r="A83" s="430"/>
      <c r="B83" s="430"/>
      <c r="C83" s="430"/>
      <c r="D83" s="474"/>
      <c r="E83" s="632" t="s">
        <v>688</v>
      </c>
      <c r="F83" s="633"/>
      <c r="G83" s="430"/>
      <c r="H83" s="430"/>
      <c r="I83" s="463"/>
      <c r="J83" s="430"/>
      <c r="K83" s="490"/>
      <c r="L83" s="562" t="s">
        <v>647</v>
      </c>
      <c r="M83" s="599"/>
      <c r="N83" s="588"/>
      <c r="O83" s="430"/>
      <c r="P83" s="430"/>
      <c r="Q83" s="557"/>
      <c r="R83" s="430"/>
      <c r="S83" s="559"/>
      <c r="T83" s="667" t="s">
        <v>694</v>
      </c>
      <c r="U83" s="668"/>
      <c r="V83" s="435"/>
      <c r="W83" s="430"/>
      <c r="X83" s="557"/>
      <c r="Y83" s="430"/>
      <c r="Z83" s="559"/>
      <c r="AA83" s="667" t="s">
        <v>694</v>
      </c>
      <c r="AB83" s="668"/>
      <c r="AC83" s="435"/>
      <c r="AD83" s="430"/>
      <c r="AE83" s="547"/>
      <c r="AF83" s="667" t="s">
        <v>682</v>
      </c>
      <c r="AG83" s="668"/>
      <c r="AH83" s="430"/>
      <c r="AI83" s="430"/>
    </row>
    <row r="84" spans="1:35" ht="13.5" thickBot="1">
      <c r="A84" s="430"/>
      <c r="B84" s="435"/>
      <c r="C84" s="430"/>
      <c r="D84" s="474"/>
      <c r="E84" s="736" t="s">
        <v>690</v>
      </c>
      <c r="F84" s="737"/>
      <c r="G84" s="430"/>
      <c r="H84" s="430"/>
      <c r="I84" s="463"/>
      <c r="J84" s="430"/>
      <c r="K84" s="558"/>
      <c r="L84" s="628"/>
      <c r="M84" s="742"/>
      <c r="N84" s="671"/>
      <c r="O84" s="477"/>
      <c r="P84" s="430"/>
      <c r="Q84" s="557"/>
      <c r="R84" s="430"/>
      <c r="S84" s="430"/>
      <c r="T84" s="669"/>
      <c r="U84" s="670"/>
      <c r="V84" s="477"/>
      <c r="W84" s="430"/>
      <c r="X84" s="557"/>
      <c r="Y84" s="430"/>
      <c r="Z84" s="430"/>
      <c r="AA84" s="669"/>
      <c r="AB84" s="670"/>
      <c r="AC84" s="477"/>
      <c r="AD84" s="430"/>
      <c r="AE84" s="553"/>
      <c r="AF84" s="669"/>
      <c r="AG84" s="670"/>
      <c r="AH84" s="477"/>
      <c r="AI84" s="430"/>
    </row>
    <row r="85" spans="1:35" ht="13.5" thickBot="1">
      <c r="A85" s="430"/>
      <c r="B85" s="435"/>
      <c r="C85" s="430"/>
      <c r="D85" s="475"/>
      <c r="E85" s="626" t="s">
        <v>692</v>
      </c>
      <c r="F85" s="627"/>
      <c r="G85" s="430"/>
      <c r="H85" s="430"/>
      <c r="I85" s="463"/>
      <c r="J85" s="430"/>
      <c r="K85" s="493"/>
      <c r="L85" s="430"/>
      <c r="M85" s="430"/>
      <c r="N85" s="430"/>
      <c r="O85" s="430"/>
      <c r="P85" s="430"/>
      <c r="Q85" s="557"/>
      <c r="R85" s="430"/>
      <c r="S85" s="430"/>
      <c r="T85" s="430"/>
      <c r="U85" s="430"/>
      <c r="V85" s="430"/>
      <c r="W85" s="430"/>
      <c r="X85" s="557"/>
      <c r="Y85" s="430"/>
      <c r="Z85" s="430"/>
      <c r="AA85" s="430"/>
      <c r="AB85" s="430"/>
      <c r="AC85" s="430"/>
      <c r="AD85" s="430"/>
      <c r="AE85" s="553"/>
      <c r="AF85" s="430"/>
      <c r="AG85" s="430"/>
      <c r="AH85" s="430"/>
      <c r="AI85" s="430"/>
    </row>
    <row r="86" spans="1:35" ht="13.5" thickBot="1">
      <c r="A86" s="435"/>
      <c r="B86" s="435"/>
      <c r="C86" s="430"/>
      <c r="D86" s="472"/>
      <c r="E86" s="628"/>
      <c r="F86" s="671"/>
      <c r="G86" s="477"/>
      <c r="H86" s="430"/>
      <c r="I86" s="463"/>
      <c r="J86" s="430"/>
      <c r="K86" s="493"/>
      <c r="L86" s="632" t="s">
        <v>806</v>
      </c>
      <c r="M86" s="633"/>
      <c r="N86" s="435"/>
      <c r="O86" s="430"/>
      <c r="P86" s="430"/>
      <c r="Q86" s="559"/>
      <c r="R86" s="667" t="s">
        <v>681</v>
      </c>
      <c r="S86" s="668"/>
      <c r="T86" s="430"/>
      <c r="U86" s="430"/>
      <c r="V86" s="430"/>
      <c r="W86" s="430"/>
      <c r="X86" s="559"/>
      <c r="Y86" s="667" t="s">
        <v>681</v>
      </c>
      <c r="Z86" s="668"/>
      <c r="AA86" s="430"/>
      <c r="AB86" s="430"/>
      <c r="AC86" s="430"/>
      <c r="AD86" s="430"/>
      <c r="AE86" s="547"/>
      <c r="AF86" s="667" t="s">
        <v>682</v>
      </c>
      <c r="AG86" s="668"/>
      <c r="AH86" s="430"/>
      <c r="AI86" s="430"/>
    </row>
    <row r="87" spans="1:35" ht="13.5" thickBot="1">
      <c r="A87" s="435"/>
      <c r="B87" s="435"/>
      <c r="C87" s="430"/>
      <c r="D87" s="474"/>
      <c r="E87" s="435"/>
      <c r="F87" s="435"/>
      <c r="G87" s="430"/>
      <c r="H87" s="430"/>
      <c r="I87" s="463"/>
      <c r="J87" s="430"/>
      <c r="K87" s="490"/>
      <c r="L87" s="626" t="s">
        <v>699</v>
      </c>
      <c r="M87" s="627"/>
      <c r="N87" s="435"/>
      <c r="O87" s="430"/>
      <c r="P87" s="430"/>
      <c r="Q87" s="430"/>
      <c r="R87" s="669"/>
      <c r="S87" s="670"/>
      <c r="T87" s="477"/>
      <c r="U87" s="430"/>
      <c r="V87" s="430"/>
      <c r="W87" s="430"/>
      <c r="X87" s="430"/>
      <c r="Y87" s="669"/>
      <c r="Z87" s="670"/>
      <c r="AA87" s="477"/>
      <c r="AB87" s="430"/>
      <c r="AC87" s="430"/>
      <c r="AD87" s="430"/>
      <c r="AE87" s="553"/>
      <c r="AF87" s="669"/>
      <c r="AG87" s="670"/>
      <c r="AH87" s="477"/>
      <c r="AI87" s="430"/>
    </row>
    <row r="88" spans="1:35" ht="13.5" thickBot="1">
      <c r="A88" s="435"/>
      <c r="B88" s="435"/>
      <c r="C88" s="430"/>
      <c r="D88" s="475"/>
      <c r="E88" s="562" t="s">
        <v>697</v>
      </c>
      <c r="F88" s="563"/>
      <c r="G88" s="430"/>
      <c r="H88" s="430"/>
      <c r="I88" s="463"/>
      <c r="J88" s="430"/>
      <c r="K88" s="558"/>
      <c r="L88" s="628"/>
      <c r="M88" s="671"/>
      <c r="N88" s="477"/>
      <c r="O88" s="430"/>
      <c r="P88" s="430"/>
      <c r="Q88" s="430"/>
      <c r="R88" s="430"/>
      <c r="S88" s="552"/>
      <c r="T88" s="430"/>
      <c r="U88" s="430"/>
      <c r="V88" s="430"/>
      <c r="W88" s="430"/>
      <c r="X88" s="430"/>
      <c r="Y88" s="430"/>
      <c r="Z88" s="552"/>
      <c r="AA88" s="430"/>
      <c r="AB88" s="430"/>
      <c r="AC88" s="430"/>
      <c r="AD88" s="430"/>
      <c r="AE88" s="553"/>
      <c r="AF88" s="430"/>
      <c r="AG88" s="430"/>
      <c r="AH88" s="430"/>
      <c r="AI88" s="430"/>
    </row>
    <row r="89" spans="1:35" ht="13.5" thickBot="1">
      <c r="A89" s="435"/>
      <c r="B89" s="435"/>
      <c r="C89" s="430"/>
      <c r="D89" s="472"/>
      <c r="E89" s="628"/>
      <c r="F89" s="671"/>
      <c r="G89" s="477"/>
      <c r="H89" s="430"/>
      <c r="I89" s="463"/>
      <c r="J89" s="430"/>
      <c r="K89" s="493"/>
      <c r="L89" s="435"/>
      <c r="M89" s="435"/>
      <c r="N89" s="435"/>
      <c r="O89" s="430"/>
      <c r="P89" s="430"/>
      <c r="Q89" s="430"/>
      <c r="R89" s="430"/>
      <c r="S89" s="557"/>
      <c r="T89" s="430"/>
      <c r="U89" s="430"/>
      <c r="V89" s="430"/>
      <c r="W89" s="430"/>
      <c r="X89" s="430"/>
      <c r="Y89" s="430"/>
      <c r="Z89" s="557"/>
      <c r="AA89" s="430"/>
      <c r="AB89" s="430"/>
      <c r="AC89" s="430"/>
      <c r="AD89" s="430"/>
      <c r="AE89" s="547"/>
      <c r="AF89" s="667" t="s">
        <v>682</v>
      </c>
      <c r="AG89" s="668"/>
      <c r="AH89" s="430"/>
      <c r="AI89" s="430"/>
    </row>
    <row r="90" spans="1:35" ht="13.5" thickBot="1">
      <c r="A90" s="435"/>
      <c r="B90" s="435"/>
      <c r="C90" s="430"/>
      <c r="D90" s="474"/>
      <c r="E90" s="435"/>
      <c r="F90" s="430"/>
      <c r="G90" s="430"/>
      <c r="H90" s="430"/>
      <c r="I90" s="463"/>
      <c r="J90" s="430"/>
      <c r="K90" s="490"/>
      <c r="L90" s="634" t="s">
        <v>9</v>
      </c>
      <c r="M90" s="631"/>
      <c r="N90" s="435"/>
      <c r="O90" s="430"/>
      <c r="P90" s="430"/>
      <c r="Q90" s="430"/>
      <c r="R90" s="430"/>
      <c r="S90" s="559"/>
      <c r="T90" s="667" t="s">
        <v>687</v>
      </c>
      <c r="U90" s="668"/>
      <c r="V90" s="430"/>
      <c r="W90" s="430"/>
      <c r="X90" s="430"/>
      <c r="Y90" s="430"/>
      <c r="Z90" s="559"/>
      <c r="AA90" s="667" t="s">
        <v>687</v>
      </c>
      <c r="AB90" s="668"/>
      <c r="AC90" s="430"/>
      <c r="AD90" s="430"/>
      <c r="AE90" s="553"/>
      <c r="AF90" s="669"/>
      <c r="AG90" s="670"/>
      <c r="AH90" s="477"/>
      <c r="AI90" s="430"/>
    </row>
    <row r="91" spans="1:35" ht="13.5" thickBot="1">
      <c r="A91" s="435"/>
      <c r="B91" s="435"/>
      <c r="C91" s="430"/>
      <c r="D91" s="474"/>
      <c r="E91" s="632" t="s">
        <v>700</v>
      </c>
      <c r="F91" s="633"/>
      <c r="G91" s="430"/>
      <c r="H91" s="430"/>
      <c r="I91" s="463"/>
      <c r="J91" s="430"/>
      <c r="K91" s="430"/>
      <c r="L91" s="628"/>
      <c r="M91" s="671"/>
      <c r="N91" s="477"/>
      <c r="O91" s="430"/>
      <c r="P91" s="430"/>
      <c r="Q91" s="430"/>
      <c r="R91" s="430"/>
      <c r="S91" s="552"/>
      <c r="T91" s="669"/>
      <c r="U91" s="670"/>
      <c r="V91" s="477"/>
      <c r="W91" s="430"/>
      <c r="X91" s="430"/>
      <c r="Y91" s="430"/>
      <c r="Z91" s="552"/>
      <c r="AA91" s="669"/>
      <c r="AB91" s="670"/>
      <c r="AC91" s="477"/>
      <c r="AD91" s="430"/>
      <c r="AE91" s="553"/>
      <c r="AF91" s="430"/>
      <c r="AG91" s="430"/>
      <c r="AH91" s="430"/>
      <c r="AI91" s="430"/>
    </row>
    <row r="92" spans="1:35" ht="13.5" thickBot="1">
      <c r="A92" s="435"/>
      <c r="B92" s="435"/>
      <c r="C92" s="430"/>
      <c r="D92" s="474"/>
      <c r="E92" s="736" t="s">
        <v>701</v>
      </c>
      <c r="F92" s="737"/>
      <c r="G92" s="430"/>
      <c r="H92" s="430"/>
      <c r="I92" s="463"/>
      <c r="J92" s="430"/>
      <c r="K92" s="430"/>
      <c r="L92" s="430"/>
      <c r="M92" s="430"/>
      <c r="N92" s="435"/>
      <c r="O92" s="430"/>
      <c r="P92" s="430"/>
      <c r="Q92" s="430"/>
      <c r="R92" s="430"/>
      <c r="S92" s="557"/>
      <c r="T92" s="430"/>
      <c r="U92" s="430"/>
      <c r="V92" s="430"/>
      <c r="W92" s="430"/>
      <c r="X92" s="430"/>
      <c r="Y92" s="430"/>
      <c r="Z92" s="557"/>
      <c r="AA92" s="430"/>
      <c r="AB92" s="430"/>
      <c r="AC92" s="430"/>
      <c r="AD92" s="430"/>
      <c r="AE92" s="547"/>
      <c r="AF92" s="667" t="s">
        <v>682</v>
      </c>
      <c r="AG92" s="668"/>
      <c r="AH92" s="430"/>
      <c r="AI92" s="430"/>
    </row>
    <row r="93" spans="1:35" ht="13.5" thickBot="1">
      <c r="A93" s="435"/>
      <c r="B93" s="435"/>
      <c r="C93" s="430"/>
      <c r="D93" s="475"/>
      <c r="E93" s="626" t="s">
        <v>702</v>
      </c>
      <c r="F93" s="627"/>
      <c r="G93" s="430"/>
      <c r="H93" s="430"/>
      <c r="I93" s="463"/>
      <c r="J93" s="641" t="s">
        <v>703</v>
      </c>
      <c r="K93" s="642"/>
      <c r="L93" s="430"/>
      <c r="M93" s="430"/>
      <c r="N93" s="435"/>
      <c r="O93" s="430"/>
      <c r="P93" s="430"/>
      <c r="Q93" s="430"/>
      <c r="R93" s="430"/>
      <c r="S93" s="559"/>
      <c r="T93" s="667" t="s">
        <v>695</v>
      </c>
      <c r="U93" s="668"/>
      <c r="V93" s="430"/>
      <c r="W93" s="430"/>
      <c r="X93" s="430"/>
      <c r="Y93" s="430"/>
      <c r="Z93" s="559"/>
      <c r="AA93" s="667" t="s">
        <v>695</v>
      </c>
      <c r="AB93" s="668"/>
      <c r="AC93" s="430"/>
      <c r="AD93" s="430"/>
      <c r="AE93" s="430"/>
      <c r="AF93" s="669"/>
      <c r="AG93" s="670"/>
      <c r="AH93" s="477"/>
      <c r="AI93" s="430"/>
    </row>
    <row r="94" spans="1:35" ht="13.5" thickBot="1">
      <c r="A94" s="435"/>
      <c r="B94" s="435"/>
      <c r="C94" s="430"/>
      <c r="D94" s="472"/>
      <c r="E94" s="628"/>
      <c r="F94" s="671"/>
      <c r="G94" s="477"/>
      <c r="H94" s="430"/>
      <c r="I94" s="463"/>
      <c r="J94" s="645" t="s">
        <v>704</v>
      </c>
      <c r="K94" s="646"/>
      <c r="L94" s="435"/>
      <c r="M94" s="435"/>
      <c r="N94" s="430"/>
      <c r="O94" s="430"/>
      <c r="P94" s="430"/>
      <c r="Q94" s="430"/>
      <c r="R94" s="430"/>
      <c r="S94" s="552"/>
      <c r="T94" s="669"/>
      <c r="U94" s="670"/>
      <c r="V94" s="477"/>
      <c r="W94" s="430"/>
      <c r="X94" s="430"/>
      <c r="Y94" s="430"/>
      <c r="Z94" s="552"/>
      <c r="AA94" s="669"/>
      <c r="AB94" s="670"/>
      <c r="AC94" s="477"/>
      <c r="AD94" s="430"/>
      <c r="AE94" s="430"/>
      <c r="AF94" s="430"/>
      <c r="AG94" s="430"/>
      <c r="AH94" s="430"/>
      <c r="AI94" s="430"/>
    </row>
    <row r="95" spans="1:35" ht="13.5" thickBot="1">
      <c r="A95" s="435"/>
      <c r="B95" s="435"/>
      <c r="C95" s="430"/>
      <c r="D95" s="474"/>
      <c r="E95" s="435"/>
      <c r="F95" s="430"/>
      <c r="G95" s="430"/>
      <c r="H95" s="430"/>
      <c r="I95" s="598"/>
      <c r="J95" s="628"/>
      <c r="K95" s="671"/>
      <c r="L95" s="477"/>
      <c r="M95" s="435"/>
      <c r="N95" s="430"/>
      <c r="O95" s="430"/>
      <c r="P95" s="430"/>
      <c r="Q95" s="430"/>
      <c r="R95" s="430"/>
      <c r="S95" s="557"/>
      <c r="T95" s="430"/>
      <c r="U95" s="430"/>
      <c r="V95" s="430"/>
      <c r="W95" s="430"/>
      <c r="X95" s="430"/>
      <c r="Y95" s="430"/>
      <c r="Z95" s="557"/>
      <c r="AA95" s="430"/>
      <c r="AB95" s="430"/>
      <c r="AC95" s="430"/>
      <c r="AD95" s="430"/>
      <c r="AE95" s="430"/>
      <c r="AF95" s="430"/>
      <c r="AG95" s="430"/>
      <c r="AH95" s="430"/>
      <c r="AI95" s="430"/>
    </row>
    <row r="96" spans="1:35" ht="13.5" thickBot="1">
      <c r="A96" s="435"/>
      <c r="B96" s="435"/>
      <c r="C96" s="430"/>
      <c r="D96" s="474"/>
      <c r="E96" s="632" t="s">
        <v>653</v>
      </c>
      <c r="F96" s="633"/>
      <c r="G96" s="430"/>
      <c r="H96" s="430"/>
      <c r="I96" s="430"/>
      <c r="J96" s="430"/>
      <c r="K96" s="488"/>
      <c r="L96" s="435"/>
      <c r="M96" s="435"/>
      <c r="N96" s="430"/>
      <c r="O96" s="430"/>
      <c r="P96" s="430"/>
      <c r="Q96" s="430"/>
      <c r="R96" s="430"/>
      <c r="S96" s="559"/>
      <c r="T96" s="667" t="s">
        <v>694</v>
      </c>
      <c r="U96" s="668"/>
      <c r="V96" s="435"/>
      <c r="W96" s="430"/>
      <c r="X96" s="430"/>
      <c r="Y96" s="430"/>
      <c r="Z96" s="559"/>
      <c r="AA96" s="667" t="s">
        <v>694</v>
      </c>
      <c r="AB96" s="668"/>
      <c r="AC96" s="435"/>
      <c r="AD96" s="430"/>
      <c r="AE96" s="430"/>
      <c r="AF96" s="430"/>
      <c r="AG96" s="430"/>
      <c r="AH96" s="430"/>
      <c r="AI96" s="430"/>
    </row>
    <row r="97" spans="1:35" ht="13.5" thickBot="1">
      <c r="A97" s="435"/>
      <c r="B97" s="435"/>
      <c r="C97" s="430"/>
      <c r="D97" s="474"/>
      <c r="E97" s="736" t="s">
        <v>705</v>
      </c>
      <c r="F97" s="737"/>
      <c r="G97" s="430"/>
      <c r="H97" s="430"/>
      <c r="I97" s="430"/>
      <c r="J97" s="435"/>
      <c r="K97" s="493"/>
      <c r="L97" s="632" t="s">
        <v>703</v>
      </c>
      <c r="M97" s="633"/>
      <c r="N97" s="435"/>
      <c r="O97" s="430"/>
      <c r="P97" s="430"/>
      <c r="Q97" s="430"/>
      <c r="R97" s="430"/>
      <c r="S97" s="430"/>
      <c r="T97" s="669"/>
      <c r="U97" s="670"/>
      <c r="V97" s="477"/>
      <c r="W97" s="430"/>
      <c r="X97" s="430"/>
      <c r="Y97" s="430"/>
      <c r="Z97" s="430"/>
      <c r="AA97" s="669"/>
      <c r="AB97" s="670"/>
      <c r="AC97" s="477"/>
      <c r="AD97" s="430"/>
      <c r="AE97" s="430"/>
      <c r="AF97" s="430"/>
      <c r="AG97" s="430"/>
      <c r="AH97" s="430"/>
      <c r="AI97" s="430"/>
    </row>
    <row r="98" spans="1:35" ht="13.5" thickBot="1">
      <c r="A98" s="435"/>
      <c r="B98" s="435"/>
      <c r="C98" s="430"/>
      <c r="D98" s="475"/>
      <c r="E98" s="626" t="s">
        <v>697</v>
      </c>
      <c r="F98" s="627"/>
      <c r="G98" s="430"/>
      <c r="H98" s="430"/>
      <c r="I98" s="430"/>
      <c r="J98" s="435"/>
      <c r="K98" s="490"/>
      <c r="L98" s="626" t="s">
        <v>706</v>
      </c>
      <c r="M98" s="627"/>
      <c r="N98" s="435"/>
      <c r="O98" s="430"/>
      <c r="P98" s="430"/>
      <c r="Q98" s="430"/>
      <c r="R98" s="430"/>
      <c r="S98" s="430"/>
      <c r="T98" s="430"/>
      <c r="U98" s="430"/>
      <c r="V98" s="430"/>
      <c r="W98" s="430"/>
      <c r="X98" s="430"/>
      <c r="Y98" s="430"/>
      <c r="Z98" s="430"/>
      <c r="AA98" s="430"/>
      <c r="AB98" s="430"/>
      <c r="AC98" s="430"/>
      <c r="AD98" s="430"/>
      <c r="AE98" s="430"/>
      <c r="AF98" s="430"/>
      <c r="AG98" s="430"/>
      <c r="AH98" s="430"/>
      <c r="AI98" s="430"/>
    </row>
    <row r="99" spans="1:35" ht="13.5" thickBot="1">
      <c r="A99" s="435"/>
      <c r="B99" s="435"/>
      <c r="C99" s="430"/>
      <c r="D99" s="488"/>
      <c r="E99" s="628"/>
      <c r="F99" s="671"/>
      <c r="G99" s="477"/>
      <c r="H99" s="430"/>
      <c r="I99" s="430"/>
      <c r="J99" s="435"/>
      <c r="K99" s="558"/>
      <c r="L99" s="628"/>
      <c r="M99" s="671"/>
      <c r="N99" s="477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0"/>
      <c r="AC99" s="430"/>
      <c r="AD99" s="430"/>
      <c r="AE99" s="430"/>
      <c r="AF99" s="430"/>
      <c r="AG99" s="430"/>
      <c r="AH99" s="430"/>
      <c r="AI99" s="430"/>
    </row>
    <row r="100" spans="1:35">
      <c r="A100" s="435"/>
      <c r="B100" s="435"/>
      <c r="C100" s="430"/>
      <c r="D100" s="493"/>
      <c r="E100" s="435"/>
      <c r="F100" s="430"/>
      <c r="G100" s="430"/>
      <c r="H100" s="430"/>
      <c r="I100" s="430"/>
      <c r="J100" s="435"/>
      <c r="K100" s="493"/>
      <c r="L100" s="435"/>
      <c r="M100" s="435"/>
      <c r="N100" s="435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0"/>
      <c r="AF100" s="430"/>
      <c r="AG100" s="430"/>
      <c r="AH100" s="430"/>
      <c r="AI100" s="430"/>
    </row>
    <row r="101" spans="1:35" ht="13.5" thickBot="1">
      <c r="A101" s="435"/>
      <c r="B101" s="435"/>
      <c r="C101" s="430"/>
      <c r="D101" s="490"/>
      <c r="E101" s="564"/>
      <c r="F101" s="634" t="s">
        <v>707</v>
      </c>
      <c r="G101" s="631"/>
      <c r="H101" s="430"/>
      <c r="I101" s="430"/>
      <c r="J101" s="435"/>
      <c r="K101" s="493"/>
      <c r="L101" s="632" t="s">
        <v>708</v>
      </c>
      <c r="M101" s="633"/>
      <c r="N101" s="435"/>
      <c r="O101" s="430"/>
      <c r="P101" s="430"/>
      <c r="Q101" s="430"/>
      <c r="R101" s="430"/>
      <c r="S101" s="430"/>
      <c r="T101" s="430"/>
      <c r="U101" s="430"/>
      <c r="V101" s="430"/>
      <c r="W101" s="430"/>
      <c r="X101" s="430"/>
      <c r="Y101" s="430"/>
      <c r="Z101" s="430"/>
      <c r="AA101" s="430"/>
      <c r="AB101" s="430"/>
      <c r="AC101" s="430"/>
      <c r="AD101" s="430"/>
      <c r="AE101" s="430"/>
      <c r="AF101" s="430"/>
      <c r="AG101" s="430"/>
      <c r="AH101" s="430"/>
      <c r="AI101" s="430"/>
    </row>
    <row r="102" spans="1:35" ht="13.5" thickBot="1">
      <c r="A102" s="435"/>
      <c r="B102" s="435"/>
      <c r="C102" s="430"/>
      <c r="D102" s="558"/>
      <c r="E102" s="567"/>
      <c r="F102" s="628"/>
      <c r="G102" s="671"/>
      <c r="H102" s="477"/>
      <c r="I102" s="430"/>
      <c r="J102" s="435"/>
      <c r="K102" s="490"/>
      <c r="L102" s="626" t="s">
        <v>709</v>
      </c>
      <c r="M102" s="627"/>
      <c r="N102" s="435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  <c r="Z102" s="430"/>
      <c r="AA102" s="430"/>
      <c r="AB102" s="430"/>
      <c r="AC102" s="430"/>
      <c r="AD102" s="430"/>
      <c r="AE102" s="430"/>
      <c r="AF102" s="430"/>
      <c r="AG102" s="430"/>
      <c r="AH102" s="430"/>
      <c r="AI102" s="430"/>
    </row>
    <row r="103" spans="1:35" ht="13.5" thickBot="1">
      <c r="A103" s="435"/>
      <c r="B103" s="430"/>
      <c r="C103" s="435"/>
      <c r="D103" s="493"/>
      <c r="E103" s="435"/>
      <c r="F103" s="430"/>
      <c r="G103" s="430"/>
      <c r="H103" s="430"/>
      <c r="I103" s="430"/>
      <c r="J103" s="435"/>
      <c r="K103" s="558"/>
      <c r="L103" s="628"/>
      <c r="M103" s="671"/>
      <c r="N103" s="477"/>
      <c r="O103" s="430"/>
      <c r="P103" s="430"/>
      <c r="Q103" s="430"/>
      <c r="R103" s="430"/>
      <c r="S103" s="430"/>
      <c r="T103" s="430"/>
      <c r="U103" s="430"/>
      <c r="V103" s="430"/>
      <c r="W103" s="430"/>
      <c r="X103" s="430"/>
      <c r="Y103" s="430"/>
      <c r="Z103" s="430"/>
      <c r="AA103" s="430"/>
      <c r="AB103" s="430"/>
      <c r="AC103" s="430"/>
      <c r="AD103" s="430"/>
      <c r="AE103" s="430"/>
      <c r="AF103" s="430"/>
      <c r="AG103" s="430"/>
      <c r="AH103" s="430"/>
      <c r="AI103" s="430"/>
    </row>
    <row r="104" spans="1:35">
      <c r="A104" s="435"/>
      <c r="B104" s="430"/>
      <c r="C104" s="435"/>
      <c r="D104" s="493"/>
      <c r="E104" s="435"/>
      <c r="F104" s="632" t="s">
        <v>710</v>
      </c>
      <c r="G104" s="633"/>
      <c r="H104" s="430"/>
      <c r="I104" s="430"/>
      <c r="J104" s="435"/>
      <c r="K104" s="493"/>
      <c r="L104" s="435"/>
      <c r="M104" s="435"/>
      <c r="N104" s="435"/>
      <c r="O104" s="430"/>
      <c r="P104" s="430"/>
      <c r="Q104" s="430"/>
      <c r="R104" s="430"/>
      <c r="S104" s="430"/>
      <c r="T104" s="430"/>
      <c r="U104" s="430"/>
      <c r="V104" s="430"/>
      <c r="W104" s="430"/>
      <c r="X104" s="430"/>
      <c r="Y104" s="430"/>
      <c r="Z104" s="430"/>
      <c r="AA104" s="430"/>
      <c r="AB104" s="430"/>
      <c r="AC104" s="430"/>
      <c r="AD104" s="430"/>
      <c r="AE104" s="430"/>
      <c r="AF104" s="430"/>
      <c r="AG104" s="430"/>
      <c r="AH104" s="430"/>
      <c r="AI104" s="430"/>
    </row>
    <row r="105" spans="1:35" ht="13.5" thickBot="1">
      <c r="A105" s="435"/>
      <c r="B105" s="430"/>
      <c r="C105" s="435"/>
      <c r="D105" s="490"/>
      <c r="E105" s="434"/>
      <c r="F105" s="626" t="s">
        <v>711</v>
      </c>
      <c r="G105" s="627"/>
      <c r="H105" s="430"/>
      <c r="I105" s="430"/>
      <c r="J105" s="435"/>
      <c r="K105" s="493"/>
      <c r="L105" s="632" t="s">
        <v>691</v>
      </c>
      <c r="M105" s="633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</row>
    <row r="106" spans="1:35" ht="13.5" thickBot="1">
      <c r="A106" s="435"/>
      <c r="B106" s="430"/>
      <c r="C106" s="435"/>
      <c r="D106" s="435"/>
      <c r="E106" s="435"/>
      <c r="F106" s="628"/>
      <c r="G106" s="671"/>
      <c r="H106" s="477"/>
      <c r="I106" s="430"/>
      <c r="J106" s="435"/>
      <c r="K106" s="493"/>
      <c r="L106" s="736" t="s">
        <v>712</v>
      </c>
      <c r="M106" s="737"/>
      <c r="N106" s="430"/>
      <c r="O106" s="430"/>
      <c r="P106" s="430"/>
      <c r="Q106" s="430"/>
      <c r="R106" s="430"/>
      <c r="S106" s="430"/>
      <c r="T106" s="430"/>
      <c r="U106" s="430"/>
      <c r="V106" s="430"/>
      <c r="W106" s="430"/>
      <c r="X106" s="430"/>
      <c r="Y106" s="430"/>
      <c r="Z106" s="430"/>
      <c r="AA106" s="430"/>
      <c r="AB106" s="430"/>
      <c r="AC106" s="430"/>
      <c r="AD106" s="430"/>
      <c r="AE106" s="430"/>
      <c r="AF106" s="430"/>
      <c r="AG106" s="430"/>
      <c r="AH106" s="430"/>
      <c r="AI106" s="430"/>
    </row>
    <row r="107" spans="1:35" ht="13.5" thickBot="1">
      <c r="A107" s="435"/>
      <c r="B107" s="430"/>
      <c r="C107" s="435"/>
      <c r="D107" s="435"/>
      <c r="E107" s="435"/>
      <c r="F107" s="430"/>
      <c r="G107" s="430"/>
      <c r="H107" s="430"/>
      <c r="I107" s="430"/>
      <c r="J107" s="435"/>
      <c r="K107" s="490"/>
      <c r="L107" s="626" t="s">
        <v>699</v>
      </c>
      <c r="M107" s="627"/>
      <c r="N107" s="430"/>
      <c r="O107" s="430"/>
      <c r="P107" s="430"/>
      <c r="Q107" s="430"/>
      <c r="R107" s="430"/>
      <c r="S107" s="430"/>
      <c r="T107" s="430"/>
      <c r="U107" s="430"/>
      <c r="V107" s="430"/>
      <c r="W107" s="430"/>
      <c r="X107" s="430"/>
      <c r="Y107" s="430"/>
      <c r="Z107" s="430"/>
      <c r="AA107" s="430"/>
      <c r="AB107" s="430"/>
      <c r="AC107" s="430"/>
      <c r="AD107" s="430"/>
      <c r="AE107" s="430"/>
      <c r="AF107" s="430"/>
      <c r="AG107" s="430"/>
      <c r="AH107" s="430"/>
      <c r="AI107" s="430"/>
    </row>
    <row r="108" spans="1:35" ht="13.5" thickBot="1">
      <c r="A108" s="435"/>
      <c r="B108" s="430"/>
      <c r="C108" s="435"/>
      <c r="D108" s="435"/>
      <c r="E108" s="435"/>
      <c r="F108" s="430"/>
      <c r="G108" s="430"/>
      <c r="H108" s="430"/>
      <c r="I108" s="430"/>
      <c r="J108" s="430"/>
      <c r="K108" s="430"/>
      <c r="L108" s="628"/>
      <c r="M108" s="671"/>
      <c r="N108" s="477"/>
      <c r="O108" s="430"/>
      <c r="P108" s="430"/>
      <c r="Q108" s="430"/>
      <c r="R108" s="430"/>
      <c r="S108" s="430"/>
      <c r="T108" s="430"/>
      <c r="U108" s="430"/>
      <c r="V108" s="430"/>
      <c r="W108" s="430"/>
      <c r="X108" s="430"/>
      <c r="Y108" s="430"/>
      <c r="Z108" s="430"/>
      <c r="AA108" s="430"/>
      <c r="AB108" s="430"/>
      <c r="AC108" s="430"/>
      <c r="AD108" s="430"/>
      <c r="AE108" s="430"/>
      <c r="AF108" s="430"/>
      <c r="AG108" s="430"/>
      <c r="AH108" s="430"/>
      <c r="AI108" s="430"/>
    </row>
    <row r="109" spans="1:35">
      <c r="A109" s="435"/>
      <c r="B109" s="430"/>
      <c r="C109" s="435"/>
      <c r="D109" s="435"/>
      <c r="E109" s="435"/>
      <c r="F109" s="430"/>
      <c r="G109" s="430"/>
      <c r="H109" s="430"/>
      <c r="I109" s="430"/>
      <c r="J109" s="430"/>
      <c r="K109" s="435"/>
      <c r="L109" s="435"/>
      <c r="M109" s="430"/>
      <c r="N109" s="430"/>
      <c r="O109" s="430"/>
      <c r="P109" s="430"/>
      <c r="Q109" s="430"/>
      <c r="R109" s="430"/>
      <c r="S109" s="430"/>
      <c r="T109" s="430"/>
      <c r="U109" s="430"/>
      <c r="V109" s="430"/>
      <c r="W109" s="430"/>
      <c r="X109" s="430"/>
      <c r="Y109" s="430"/>
      <c r="Z109" s="430"/>
      <c r="AA109" s="430"/>
      <c r="AB109" s="430"/>
      <c r="AC109" s="430"/>
      <c r="AD109" s="430"/>
      <c r="AE109" s="430"/>
      <c r="AF109" s="430"/>
      <c r="AG109" s="430"/>
      <c r="AH109" s="430"/>
      <c r="AI109" s="430"/>
    </row>
    <row r="110" spans="1:35">
      <c r="A110" s="435"/>
      <c r="B110" s="430"/>
      <c r="C110" s="435"/>
      <c r="D110" s="435"/>
      <c r="E110" s="435"/>
      <c r="F110" s="430"/>
      <c r="G110" s="430"/>
      <c r="H110" s="430"/>
      <c r="I110" s="435"/>
      <c r="J110" s="435"/>
      <c r="K110" s="430"/>
      <c r="L110" s="435"/>
      <c r="M110" s="430"/>
      <c r="N110" s="430"/>
      <c r="O110" s="430"/>
      <c r="P110" s="430"/>
      <c r="Q110" s="430"/>
      <c r="R110" s="430"/>
      <c r="S110" s="430"/>
      <c r="T110" s="430"/>
      <c r="U110" s="430"/>
      <c r="V110" s="430"/>
      <c r="W110" s="430"/>
      <c r="X110" s="430"/>
      <c r="Y110" s="430"/>
      <c r="Z110" s="430"/>
      <c r="AA110" s="430"/>
      <c r="AB110" s="430"/>
      <c r="AC110" s="430"/>
      <c r="AD110" s="430"/>
      <c r="AE110" s="430"/>
      <c r="AF110" s="430"/>
      <c r="AG110" s="430"/>
      <c r="AH110" s="430"/>
      <c r="AI110" s="430"/>
    </row>
    <row r="111" spans="1:35" ht="13.5" thickBot="1">
      <c r="A111" s="495"/>
      <c r="C111" s="495"/>
      <c r="D111" s="495"/>
      <c r="E111" s="495"/>
      <c r="L111" s="495"/>
    </row>
    <row r="112" spans="1:35" ht="15.75" thickBot="1">
      <c r="A112" s="435"/>
      <c r="B112" s="430"/>
      <c r="C112" s="430"/>
      <c r="D112" s="526"/>
      <c r="E112" s="430"/>
      <c r="F112" s="672" t="s">
        <v>675</v>
      </c>
      <c r="G112" s="673"/>
      <c r="H112" s="435"/>
      <c r="I112" s="430"/>
      <c r="J112" s="430"/>
      <c r="K112" s="457"/>
      <c r="L112" s="430"/>
      <c r="M112" s="430"/>
      <c r="N112" s="430"/>
      <c r="O112" s="430"/>
      <c r="P112" s="430"/>
      <c r="Q112" s="430"/>
      <c r="R112" s="430"/>
      <c r="S112" s="430"/>
      <c r="U112" s="600" t="s">
        <v>674</v>
      </c>
      <c r="V112" s="568"/>
      <c r="W112" s="568"/>
      <c r="X112" s="568"/>
      <c r="Y112" s="568"/>
      <c r="Z112" s="568"/>
    </row>
    <row r="113" spans="1:44" ht="15.75" thickBot="1">
      <c r="A113" s="435"/>
      <c r="B113" s="430"/>
      <c r="C113" s="430"/>
      <c r="D113" s="430"/>
      <c r="E113" s="430"/>
      <c r="F113" s="669"/>
      <c r="G113" s="670"/>
      <c r="H113" s="477"/>
      <c r="I113" s="430"/>
      <c r="J113" s="430"/>
      <c r="K113" s="430"/>
      <c r="L113" s="430"/>
      <c r="M113" s="430"/>
      <c r="N113" s="430"/>
      <c r="O113" s="672" t="s">
        <v>675</v>
      </c>
      <c r="P113" s="673"/>
      <c r="Q113" s="435"/>
      <c r="R113" s="430"/>
      <c r="S113" s="430"/>
      <c r="U113" s="568"/>
      <c r="V113" s="568"/>
      <c r="W113" s="568"/>
      <c r="X113" s="568"/>
      <c r="Y113" s="568"/>
      <c r="Z113" s="568"/>
      <c r="AL113" s="529"/>
      <c r="AN113" s="743" t="s">
        <v>675</v>
      </c>
      <c r="AO113" s="744"/>
      <c r="AP113" s="495"/>
    </row>
    <row r="114" spans="1:44" ht="15.75" thickBot="1">
      <c r="A114" s="435"/>
      <c r="B114" s="430"/>
      <c r="C114" s="430"/>
      <c r="D114" s="430"/>
      <c r="E114" s="526"/>
      <c r="F114" s="526"/>
      <c r="G114" s="463"/>
      <c r="H114" s="435"/>
      <c r="I114" s="435"/>
      <c r="J114" s="435"/>
      <c r="K114" s="435"/>
      <c r="L114" s="435"/>
      <c r="M114" s="435"/>
      <c r="N114" s="430"/>
      <c r="O114" s="669"/>
      <c r="P114" s="670"/>
      <c r="Q114" s="477"/>
      <c r="R114" s="430"/>
      <c r="S114" s="430"/>
      <c r="U114" s="600" t="s">
        <v>678</v>
      </c>
      <c r="V114" s="568"/>
      <c r="W114" s="568"/>
      <c r="X114" s="568"/>
      <c r="Y114" s="568"/>
      <c r="Z114" s="568"/>
      <c r="AN114" s="669"/>
      <c r="AO114" s="670"/>
      <c r="AP114" s="477"/>
    </row>
    <row r="115" spans="1:44" ht="15.75" thickBot="1">
      <c r="A115" s="435"/>
      <c r="B115" s="536"/>
      <c r="C115" s="537"/>
      <c r="D115" s="537"/>
      <c r="E115" s="537"/>
      <c r="F115" s="537"/>
      <c r="G115" s="537"/>
      <c r="H115" s="537"/>
      <c r="I115" s="463"/>
      <c r="J115" s="435"/>
      <c r="K115" s="435"/>
      <c r="L115" s="435"/>
      <c r="M115" s="435"/>
      <c r="N115" s="435"/>
      <c r="O115" s="526"/>
      <c r="P115" s="463"/>
      <c r="Q115" s="435"/>
      <c r="R115" s="538"/>
      <c r="S115" s="430"/>
      <c r="U115" s="600"/>
      <c r="V115" s="568"/>
      <c r="W115" s="568"/>
      <c r="X115" s="568"/>
      <c r="Y115" s="568"/>
      <c r="Z115" s="568"/>
      <c r="AM115" s="529"/>
      <c r="AN115" s="529"/>
      <c r="AO115" s="601"/>
      <c r="AP115" s="602"/>
    </row>
    <row r="116" spans="1:44" ht="15.75" thickBot="1">
      <c r="A116" s="435"/>
      <c r="B116" s="541"/>
      <c r="C116" s="667" t="s">
        <v>681</v>
      </c>
      <c r="D116" s="668"/>
      <c r="E116" s="430"/>
      <c r="F116" s="430"/>
      <c r="G116" s="430"/>
      <c r="H116" s="430"/>
      <c r="I116" s="541"/>
      <c r="J116" s="667" t="s">
        <v>681</v>
      </c>
      <c r="K116" s="668"/>
      <c r="L116" s="430"/>
      <c r="M116" s="430"/>
      <c r="N116" s="430"/>
      <c r="O116" s="430"/>
      <c r="P116" s="547"/>
      <c r="Q116" s="667" t="s">
        <v>682</v>
      </c>
      <c r="R116" s="668"/>
      <c r="S116" s="430"/>
      <c r="U116" s="600" t="s">
        <v>680</v>
      </c>
      <c r="V116" s="568"/>
      <c r="W116" s="568"/>
      <c r="X116" s="568"/>
      <c r="Y116" s="568"/>
      <c r="Z116" s="568"/>
      <c r="AM116" s="603"/>
      <c r="AN116" s="604"/>
      <c r="AQ116" s="605"/>
    </row>
    <row r="117" spans="1:44" ht="15.75" thickBot="1">
      <c r="A117" s="435"/>
      <c r="B117" s="552"/>
      <c r="C117" s="669"/>
      <c r="D117" s="670"/>
      <c r="E117" s="477"/>
      <c r="F117" s="430"/>
      <c r="G117" s="430"/>
      <c r="H117" s="430"/>
      <c r="I117" s="552"/>
      <c r="J117" s="669"/>
      <c r="K117" s="670"/>
      <c r="L117" s="477"/>
      <c r="M117" s="430"/>
      <c r="N117" s="430"/>
      <c r="O117" s="430"/>
      <c r="P117" s="553"/>
      <c r="Q117" s="669"/>
      <c r="R117" s="670"/>
      <c r="S117" s="477"/>
      <c r="U117" s="600"/>
      <c r="V117" s="568"/>
      <c r="W117" s="568"/>
      <c r="X117" s="568"/>
      <c r="Y117" s="568"/>
      <c r="Z117" s="568"/>
      <c r="AK117" s="743" t="s">
        <v>681</v>
      </c>
      <c r="AL117" s="744"/>
      <c r="AP117" s="743" t="s">
        <v>682</v>
      </c>
      <c r="AQ117" s="744"/>
    </row>
    <row r="118" spans="1:44" ht="15.75" thickBot="1">
      <c r="A118" s="435"/>
      <c r="B118" s="557"/>
      <c r="C118" s="430"/>
      <c r="D118" s="552"/>
      <c r="E118" s="430"/>
      <c r="F118" s="430"/>
      <c r="G118" s="430"/>
      <c r="H118" s="430"/>
      <c r="I118" s="557"/>
      <c r="J118" s="430"/>
      <c r="K118" s="552"/>
      <c r="L118" s="430"/>
      <c r="M118" s="430"/>
      <c r="N118" s="430"/>
      <c r="O118" s="430"/>
      <c r="P118" s="553"/>
      <c r="Q118" s="430"/>
      <c r="R118" s="430"/>
      <c r="S118" s="430"/>
      <c r="U118" s="600" t="s">
        <v>686</v>
      </c>
      <c r="V118" s="568"/>
      <c r="W118" s="568"/>
      <c r="X118" s="568"/>
      <c r="Y118" s="568"/>
      <c r="Z118" s="568"/>
      <c r="AK118" s="669"/>
      <c r="AL118" s="670"/>
      <c r="AM118" s="477"/>
      <c r="AP118" s="669"/>
      <c r="AQ118" s="670"/>
      <c r="AR118" s="477"/>
    </row>
    <row r="119" spans="1:44" ht="15.75" thickBot="1">
      <c r="A119" s="435"/>
      <c r="B119" s="557"/>
      <c r="C119" s="430"/>
      <c r="D119" s="547"/>
      <c r="E119" s="667" t="s">
        <v>682</v>
      </c>
      <c r="F119" s="668"/>
      <c r="G119" s="430"/>
      <c r="H119" s="430"/>
      <c r="I119" s="557"/>
      <c r="J119" s="430"/>
      <c r="K119" s="547"/>
      <c r="L119" s="667" t="s">
        <v>682</v>
      </c>
      <c r="M119" s="668"/>
      <c r="N119" s="430"/>
      <c r="O119" s="430"/>
      <c r="P119" s="547"/>
      <c r="Q119" s="667" t="s">
        <v>682</v>
      </c>
      <c r="R119" s="668"/>
      <c r="S119" s="430"/>
      <c r="U119" s="568"/>
      <c r="V119" s="568"/>
      <c r="W119" s="568"/>
      <c r="X119" s="568"/>
      <c r="Y119" s="568"/>
      <c r="Z119" s="568"/>
      <c r="AL119" s="606"/>
    </row>
    <row r="120" spans="1:44" ht="15.75" thickBot="1">
      <c r="A120" s="435"/>
      <c r="B120" s="557"/>
      <c r="C120" s="430"/>
      <c r="D120" s="553"/>
      <c r="E120" s="669"/>
      <c r="F120" s="670"/>
      <c r="G120" s="477"/>
      <c r="H120" s="430"/>
      <c r="I120" s="557"/>
      <c r="J120" s="430"/>
      <c r="K120" s="553"/>
      <c r="L120" s="669"/>
      <c r="M120" s="670"/>
      <c r="N120" s="477"/>
      <c r="O120" s="430"/>
      <c r="P120" s="553"/>
      <c r="Q120" s="669"/>
      <c r="R120" s="670"/>
      <c r="S120" s="477"/>
      <c r="U120" s="568" t="s">
        <v>689</v>
      </c>
      <c r="V120" s="568"/>
      <c r="W120" s="568"/>
      <c r="X120" s="568"/>
      <c r="Y120" s="568"/>
      <c r="Z120" s="568"/>
      <c r="AL120" s="607"/>
    </row>
    <row r="121" spans="1:44" ht="15.75" thickBot="1">
      <c r="A121" s="435"/>
      <c r="B121" s="557"/>
      <c r="C121" s="430"/>
      <c r="D121" s="553"/>
      <c r="E121" s="430"/>
      <c r="F121" s="430"/>
      <c r="G121" s="430"/>
      <c r="H121" s="430"/>
      <c r="I121" s="557"/>
      <c r="J121" s="430"/>
      <c r="K121" s="553"/>
      <c r="L121" s="430"/>
      <c r="M121" s="430"/>
      <c r="N121" s="430"/>
      <c r="O121" s="430"/>
      <c r="P121" s="553"/>
      <c r="Q121" s="430"/>
      <c r="R121" s="430"/>
      <c r="S121" s="430"/>
      <c r="U121" s="568"/>
      <c r="V121" s="568"/>
      <c r="W121" s="568"/>
      <c r="X121" s="568"/>
      <c r="Y121" s="568"/>
      <c r="Z121" s="568"/>
      <c r="AL121" s="605"/>
      <c r="AM121" s="743" t="s">
        <v>687</v>
      </c>
      <c r="AN121" s="744"/>
    </row>
    <row r="122" spans="1:44" ht="15.75" thickBot="1">
      <c r="A122" s="435"/>
      <c r="B122" s="557"/>
      <c r="C122" s="430"/>
      <c r="D122" s="547"/>
      <c r="E122" s="667" t="s">
        <v>682</v>
      </c>
      <c r="F122" s="668"/>
      <c r="G122" s="430"/>
      <c r="H122" s="430"/>
      <c r="I122" s="557"/>
      <c r="J122" s="430"/>
      <c r="K122" s="547"/>
      <c r="L122" s="667" t="s">
        <v>682</v>
      </c>
      <c r="M122" s="668"/>
      <c r="N122" s="430"/>
      <c r="O122" s="430"/>
      <c r="P122" s="547"/>
      <c r="Q122" s="667" t="s">
        <v>682</v>
      </c>
      <c r="R122" s="668"/>
      <c r="S122" s="430"/>
      <c r="U122" s="568" t="s">
        <v>694</v>
      </c>
      <c r="V122" s="568"/>
      <c r="W122" s="568"/>
      <c r="X122" s="568"/>
      <c r="Y122" s="568"/>
      <c r="Z122" s="568"/>
      <c r="AL122" s="606"/>
      <c r="AM122" s="669"/>
      <c r="AN122" s="670"/>
      <c r="AO122" s="477"/>
    </row>
    <row r="123" spans="1:44" ht="15.75" thickBot="1">
      <c r="A123" s="435"/>
      <c r="B123" s="557"/>
      <c r="C123" s="430"/>
      <c r="D123" s="553"/>
      <c r="E123" s="669"/>
      <c r="F123" s="670"/>
      <c r="G123" s="477"/>
      <c r="H123" s="430"/>
      <c r="I123" s="557"/>
      <c r="J123" s="430"/>
      <c r="K123" s="553"/>
      <c r="L123" s="669"/>
      <c r="M123" s="670"/>
      <c r="N123" s="477"/>
      <c r="O123" s="430"/>
      <c r="P123" s="553"/>
      <c r="Q123" s="669"/>
      <c r="R123" s="670"/>
      <c r="S123" s="477"/>
      <c r="U123" s="568"/>
      <c r="V123" s="568"/>
      <c r="W123" s="568"/>
      <c r="X123" s="568"/>
      <c r="Y123" s="568"/>
      <c r="Z123" s="568"/>
      <c r="AL123" s="607"/>
    </row>
    <row r="124" spans="1:44" ht="15.75" thickBot="1">
      <c r="A124" s="435"/>
      <c r="B124" s="557"/>
      <c r="C124" s="430"/>
      <c r="D124" s="553"/>
      <c r="E124" s="430"/>
      <c r="F124" s="430"/>
      <c r="G124" s="430"/>
      <c r="H124" s="430"/>
      <c r="I124" s="557"/>
      <c r="J124" s="430"/>
      <c r="K124" s="553"/>
      <c r="L124" s="430"/>
      <c r="M124" s="430"/>
      <c r="N124" s="430"/>
      <c r="O124" s="430"/>
      <c r="P124" s="553"/>
      <c r="Q124" s="430"/>
      <c r="R124" s="430"/>
      <c r="S124" s="430"/>
      <c r="U124" s="568" t="s">
        <v>696</v>
      </c>
      <c r="V124" s="568"/>
      <c r="W124" s="568"/>
      <c r="X124" s="568"/>
      <c r="Y124" s="568"/>
      <c r="Z124" s="568"/>
      <c r="AL124" s="605"/>
      <c r="AM124" s="743" t="s">
        <v>695</v>
      </c>
      <c r="AN124" s="744"/>
    </row>
    <row r="125" spans="1:44" ht="13.5" thickBot="1">
      <c r="A125" s="430"/>
      <c r="B125" s="557"/>
      <c r="C125" s="430"/>
      <c r="D125" s="547"/>
      <c r="E125" s="667" t="s">
        <v>682</v>
      </c>
      <c r="F125" s="668"/>
      <c r="G125" s="430"/>
      <c r="H125" s="430"/>
      <c r="I125" s="557"/>
      <c r="J125" s="430"/>
      <c r="K125" s="547"/>
      <c r="L125" s="667" t="s">
        <v>682</v>
      </c>
      <c r="M125" s="668"/>
      <c r="N125" s="430"/>
      <c r="O125" s="430"/>
      <c r="P125" s="547"/>
      <c r="Q125" s="667" t="s">
        <v>682</v>
      </c>
      <c r="R125" s="668"/>
      <c r="S125" s="430"/>
      <c r="AL125" s="606"/>
      <c r="AM125" s="669"/>
      <c r="AN125" s="670"/>
      <c r="AO125" s="477"/>
    </row>
    <row r="126" spans="1:44" ht="13.5" thickBot="1">
      <c r="A126" s="430"/>
      <c r="B126" s="557"/>
      <c r="C126" s="430"/>
      <c r="D126" s="553"/>
      <c r="E126" s="669"/>
      <c r="F126" s="670"/>
      <c r="G126" s="477"/>
      <c r="H126" s="430"/>
      <c r="I126" s="557"/>
      <c r="J126" s="430"/>
      <c r="K126" s="553"/>
      <c r="L126" s="669"/>
      <c r="M126" s="670"/>
      <c r="N126" s="477"/>
      <c r="O126" s="430"/>
      <c r="P126" s="553"/>
      <c r="Q126" s="669"/>
      <c r="R126" s="670"/>
      <c r="S126" s="477"/>
      <c r="AL126" s="607"/>
    </row>
    <row r="127" spans="1:44" ht="13.5" thickBot="1">
      <c r="A127" s="430"/>
      <c r="B127" s="557"/>
      <c r="C127" s="430"/>
      <c r="D127" s="553"/>
      <c r="E127" s="430"/>
      <c r="F127" s="430"/>
      <c r="G127" s="430"/>
      <c r="H127" s="430"/>
      <c r="I127" s="557"/>
      <c r="J127" s="430"/>
      <c r="K127" s="553"/>
      <c r="L127" s="430"/>
      <c r="M127" s="430"/>
      <c r="N127" s="430"/>
      <c r="O127" s="430"/>
      <c r="P127" s="553"/>
      <c r="Q127" s="430"/>
      <c r="R127" s="430"/>
      <c r="S127" s="430"/>
      <c r="AL127" s="605"/>
      <c r="AM127" s="743" t="s">
        <v>694</v>
      </c>
      <c r="AN127" s="744"/>
      <c r="AO127" s="495"/>
    </row>
    <row r="128" spans="1:44" ht="13.5" thickBot="1">
      <c r="A128" s="430"/>
      <c r="B128" s="557"/>
      <c r="C128" s="430"/>
      <c r="D128" s="547"/>
      <c r="E128" s="667" t="s">
        <v>682</v>
      </c>
      <c r="F128" s="668"/>
      <c r="G128" s="430"/>
      <c r="H128" s="430"/>
      <c r="I128" s="557"/>
      <c r="J128" s="430"/>
      <c r="K128" s="547"/>
      <c r="L128" s="667" t="s">
        <v>682</v>
      </c>
      <c r="M128" s="668"/>
      <c r="N128" s="430"/>
      <c r="O128" s="430"/>
      <c r="P128" s="547"/>
      <c r="Q128" s="667" t="s">
        <v>682</v>
      </c>
      <c r="R128" s="668"/>
      <c r="S128" s="430"/>
      <c r="AM128" s="669"/>
      <c r="AN128" s="670"/>
      <c r="AO128" s="477"/>
    </row>
    <row r="129" spans="1:37" ht="13.5" thickBot="1">
      <c r="A129" s="430"/>
      <c r="B129" s="557"/>
      <c r="C129" s="430"/>
      <c r="D129" s="553"/>
      <c r="E129" s="669"/>
      <c r="F129" s="670"/>
      <c r="G129" s="477"/>
      <c r="H129" s="430"/>
      <c r="I129" s="557"/>
      <c r="J129" s="430"/>
      <c r="K129" s="553"/>
      <c r="L129" s="669"/>
      <c r="M129" s="670"/>
      <c r="N129" s="477"/>
      <c r="O129" s="430"/>
      <c r="P129" s="553"/>
      <c r="Q129" s="669"/>
      <c r="R129" s="670"/>
      <c r="S129" s="477"/>
      <c r="U129" t="s">
        <v>673</v>
      </c>
      <c r="AK129" s="529"/>
    </row>
    <row r="130" spans="1:37" ht="13.5" thickBot="1">
      <c r="A130" s="430"/>
      <c r="B130" s="557"/>
      <c r="C130" s="430"/>
      <c r="D130" s="553"/>
      <c r="E130" s="430"/>
      <c r="F130" s="430"/>
      <c r="G130" s="430"/>
      <c r="H130" s="430"/>
      <c r="I130" s="557"/>
      <c r="J130" s="430"/>
      <c r="K130" s="553"/>
      <c r="L130" s="430"/>
      <c r="M130" s="430"/>
      <c r="N130" s="430"/>
      <c r="O130" s="430"/>
      <c r="P130" s="553"/>
      <c r="Q130" s="430"/>
      <c r="R130" s="430"/>
      <c r="S130" s="430"/>
    </row>
    <row r="131" spans="1:37" ht="13.5" thickBot="1">
      <c r="A131" s="430"/>
      <c r="B131" s="557"/>
      <c r="C131" s="430"/>
      <c r="D131" s="547"/>
      <c r="E131" s="667" t="s">
        <v>682</v>
      </c>
      <c r="F131" s="668"/>
      <c r="G131" s="430"/>
      <c r="H131" s="430"/>
      <c r="I131" s="557"/>
      <c r="J131" s="430"/>
      <c r="K131" s="547"/>
      <c r="L131" s="667" t="s">
        <v>682</v>
      </c>
      <c r="M131" s="668"/>
      <c r="N131" s="430"/>
      <c r="O131" s="430"/>
      <c r="P131" s="547"/>
      <c r="Q131" s="667" t="s">
        <v>682</v>
      </c>
      <c r="R131" s="668"/>
      <c r="S131" s="430"/>
    </row>
    <row r="132" spans="1:37" ht="13.5" thickBot="1">
      <c r="A132" s="430"/>
      <c r="B132" s="557"/>
      <c r="C132" s="430"/>
      <c r="D132" s="553"/>
      <c r="E132" s="669"/>
      <c r="F132" s="670"/>
      <c r="G132" s="477"/>
      <c r="H132" s="430"/>
      <c r="I132" s="557"/>
      <c r="J132" s="430"/>
      <c r="K132" s="553"/>
      <c r="L132" s="669"/>
      <c r="M132" s="670"/>
      <c r="N132" s="477"/>
      <c r="O132" s="430"/>
      <c r="P132" s="553"/>
      <c r="Q132" s="669"/>
      <c r="R132" s="670"/>
      <c r="S132" s="477"/>
    </row>
    <row r="133" spans="1:37" ht="13.5" thickBot="1">
      <c r="A133" s="430"/>
      <c r="B133" s="557"/>
      <c r="C133" s="430"/>
      <c r="D133" s="553"/>
      <c r="E133" s="430"/>
      <c r="F133" s="430"/>
      <c r="G133" s="430"/>
      <c r="H133" s="430"/>
      <c r="I133" s="557"/>
      <c r="J133" s="430"/>
      <c r="K133" s="553"/>
      <c r="L133" s="430"/>
      <c r="M133" s="430"/>
      <c r="N133" s="430"/>
      <c r="O133" s="430"/>
      <c r="P133" s="553"/>
      <c r="Q133" s="430"/>
      <c r="R133" s="430"/>
      <c r="S133" s="430"/>
    </row>
    <row r="134" spans="1:37" ht="13.5" thickBot="1">
      <c r="A134" s="430"/>
      <c r="B134" s="557"/>
      <c r="C134" s="430"/>
      <c r="D134" s="547"/>
      <c r="E134" s="667" t="s">
        <v>682</v>
      </c>
      <c r="F134" s="668"/>
      <c r="G134" s="430"/>
      <c r="H134" s="430"/>
      <c r="I134" s="557"/>
      <c r="J134" s="430"/>
      <c r="K134" s="547"/>
      <c r="L134" s="667" t="s">
        <v>682</v>
      </c>
      <c r="M134" s="668"/>
      <c r="N134" s="430"/>
      <c r="O134" s="430"/>
      <c r="P134" s="547"/>
      <c r="Q134" s="667" t="s">
        <v>682</v>
      </c>
      <c r="R134" s="668"/>
      <c r="S134" s="430"/>
    </row>
    <row r="135" spans="1:37" ht="13.5" thickBot="1">
      <c r="A135" s="430"/>
      <c r="B135" s="557"/>
      <c r="C135" s="430"/>
      <c r="D135" s="608"/>
      <c r="E135" s="669"/>
      <c r="F135" s="670"/>
      <c r="G135" s="477"/>
      <c r="H135" s="430"/>
      <c r="I135" s="557"/>
      <c r="J135" s="430"/>
      <c r="K135" s="608"/>
      <c r="L135" s="669"/>
      <c r="M135" s="670"/>
      <c r="N135" s="477"/>
      <c r="O135" s="430"/>
      <c r="P135" s="430"/>
      <c r="Q135" s="669"/>
      <c r="R135" s="670"/>
      <c r="S135" s="477"/>
    </row>
    <row r="136" spans="1:37" ht="13.5" thickBot="1">
      <c r="A136" s="430"/>
      <c r="B136" s="557"/>
      <c r="C136" s="430"/>
      <c r="D136" s="557"/>
      <c r="E136" s="430"/>
      <c r="F136" s="430"/>
      <c r="G136" s="430"/>
      <c r="H136" s="430"/>
      <c r="I136" s="557"/>
      <c r="J136" s="430"/>
      <c r="K136" s="557"/>
      <c r="L136" s="430"/>
      <c r="M136" s="430"/>
      <c r="N136" s="430"/>
      <c r="O136" s="430"/>
      <c r="P136" s="430"/>
      <c r="Q136" s="430"/>
      <c r="R136" s="430"/>
      <c r="S136" s="430"/>
    </row>
    <row r="137" spans="1:37" ht="13.5" thickBot="1">
      <c r="A137" s="430"/>
      <c r="B137" s="557"/>
      <c r="C137" s="430"/>
      <c r="D137" s="559"/>
      <c r="E137" s="667" t="s">
        <v>687</v>
      </c>
      <c r="F137" s="668"/>
      <c r="G137" s="430"/>
      <c r="H137" s="430"/>
      <c r="I137" s="557"/>
      <c r="J137" s="430"/>
      <c r="K137" s="559"/>
      <c r="L137" s="667" t="s">
        <v>687</v>
      </c>
      <c r="M137" s="668"/>
      <c r="N137" s="430"/>
      <c r="O137" s="430"/>
      <c r="P137" s="430"/>
      <c r="Q137" s="430"/>
      <c r="R137" s="430"/>
      <c r="S137" s="430"/>
    </row>
    <row r="138" spans="1:37" ht="13.5" thickBot="1">
      <c r="A138" s="430"/>
      <c r="B138" s="557"/>
      <c r="C138" s="430"/>
      <c r="D138" s="552"/>
      <c r="E138" s="669"/>
      <c r="F138" s="670"/>
      <c r="G138" s="477"/>
      <c r="H138" s="430"/>
      <c r="I138" s="557"/>
      <c r="J138" s="430"/>
      <c r="K138" s="552"/>
      <c r="L138" s="669"/>
      <c r="M138" s="670"/>
      <c r="N138" s="477"/>
      <c r="O138" s="430"/>
      <c r="P138" s="430"/>
      <c r="Q138" s="430"/>
      <c r="R138" s="430"/>
      <c r="S138" s="430"/>
    </row>
    <row r="139" spans="1:37" ht="13.5" thickBot="1">
      <c r="A139" s="430"/>
      <c r="B139" s="557"/>
      <c r="C139" s="430"/>
      <c r="D139" s="557"/>
      <c r="E139" s="430"/>
      <c r="F139" s="430"/>
      <c r="G139" s="430"/>
      <c r="H139" s="430"/>
      <c r="I139" s="557"/>
      <c r="J139" s="430"/>
      <c r="K139" s="557"/>
      <c r="L139" s="430"/>
      <c r="M139" s="430"/>
      <c r="N139" s="430"/>
      <c r="O139" s="430"/>
      <c r="P139" s="430"/>
      <c r="Q139" s="430"/>
      <c r="R139" s="430"/>
      <c r="S139" s="430"/>
    </row>
    <row r="140" spans="1:37" ht="13.5" thickBot="1">
      <c r="A140" s="430"/>
      <c r="B140" s="557"/>
      <c r="C140" s="430"/>
      <c r="D140" s="559"/>
      <c r="E140" s="667" t="s">
        <v>695</v>
      </c>
      <c r="F140" s="668"/>
      <c r="G140" s="430"/>
      <c r="H140" s="430"/>
      <c r="I140" s="557"/>
      <c r="J140" s="430"/>
      <c r="K140" s="559"/>
      <c r="L140" s="667" t="s">
        <v>695</v>
      </c>
      <c r="M140" s="668"/>
      <c r="N140" s="430"/>
      <c r="O140" s="430"/>
      <c r="P140" s="430"/>
      <c r="Q140" s="430"/>
      <c r="R140" s="430"/>
      <c r="S140" s="430"/>
    </row>
    <row r="141" spans="1:37" ht="13.5" thickBot="1">
      <c r="A141" s="430"/>
      <c r="B141" s="557"/>
      <c r="C141" s="430"/>
      <c r="D141" s="552"/>
      <c r="E141" s="669"/>
      <c r="F141" s="670"/>
      <c r="G141" s="477"/>
      <c r="H141" s="430"/>
      <c r="I141" s="557"/>
      <c r="J141" s="430"/>
      <c r="K141" s="552"/>
      <c r="L141" s="669"/>
      <c r="M141" s="670"/>
      <c r="N141" s="477"/>
      <c r="O141" s="430"/>
      <c r="P141" s="430"/>
      <c r="Q141" s="430"/>
      <c r="R141" s="430"/>
      <c r="S141" s="430"/>
    </row>
    <row r="142" spans="1:37" ht="13.5" thickBot="1">
      <c r="A142" s="430"/>
      <c r="B142" s="557"/>
      <c r="C142" s="430"/>
      <c r="D142" s="557"/>
      <c r="E142" s="430"/>
      <c r="F142" s="430"/>
      <c r="G142" s="430"/>
      <c r="H142" s="430"/>
      <c r="I142" s="557"/>
      <c r="J142" s="430"/>
      <c r="K142" s="557"/>
      <c r="L142" s="430"/>
      <c r="M142" s="430"/>
      <c r="N142" s="430"/>
      <c r="O142" s="430"/>
      <c r="P142" s="430"/>
      <c r="Q142" s="430"/>
      <c r="R142" s="430"/>
      <c r="S142" s="430"/>
    </row>
    <row r="143" spans="1:37" ht="13.5" thickBot="1">
      <c r="A143" s="430"/>
      <c r="B143" s="557"/>
      <c r="C143" s="430"/>
      <c r="D143" s="559"/>
      <c r="E143" s="667" t="s">
        <v>694</v>
      </c>
      <c r="F143" s="668"/>
      <c r="G143" s="435"/>
      <c r="H143" s="430"/>
      <c r="I143" s="557"/>
      <c r="J143" s="430"/>
      <c r="K143" s="559"/>
      <c r="L143" s="667" t="s">
        <v>694</v>
      </c>
      <c r="M143" s="668"/>
      <c r="N143" s="435"/>
      <c r="O143" s="430"/>
      <c r="P143" s="430"/>
      <c r="Q143" s="430"/>
      <c r="R143" s="430"/>
      <c r="S143" s="430"/>
    </row>
    <row r="144" spans="1:37" ht="13.5" thickBot="1">
      <c r="A144" s="430"/>
      <c r="B144" s="557"/>
      <c r="C144" s="430"/>
      <c r="D144" s="430"/>
      <c r="E144" s="669"/>
      <c r="F144" s="670"/>
      <c r="G144" s="477"/>
      <c r="H144" s="430"/>
      <c r="I144" s="557"/>
      <c r="J144" s="430"/>
      <c r="K144" s="430"/>
      <c r="L144" s="669"/>
      <c r="M144" s="670"/>
      <c r="N144" s="477"/>
      <c r="O144" s="430"/>
      <c r="P144" s="430"/>
      <c r="Q144" s="430"/>
      <c r="R144" s="430"/>
      <c r="S144" s="430"/>
    </row>
    <row r="145" spans="1:39" ht="13.5" thickBot="1">
      <c r="A145" s="430"/>
      <c r="B145" s="557"/>
      <c r="C145" s="430"/>
      <c r="D145" s="430"/>
      <c r="E145" s="430"/>
      <c r="F145" s="430"/>
      <c r="G145" s="430"/>
      <c r="H145" s="430"/>
      <c r="I145" s="557"/>
      <c r="J145" s="430"/>
      <c r="K145" s="430"/>
      <c r="L145" s="430"/>
      <c r="M145" s="430"/>
      <c r="N145" s="430"/>
      <c r="O145" s="430"/>
      <c r="P145" s="430"/>
      <c r="Q145" s="430"/>
      <c r="R145" s="430"/>
      <c r="S145" s="430"/>
    </row>
    <row r="146" spans="1:39" ht="13.5" thickBot="1">
      <c r="A146" s="430"/>
      <c r="B146" s="559"/>
      <c r="C146" s="667" t="s">
        <v>681</v>
      </c>
      <c r="D146" s="668"/>
      <c r="E146" s="430"/>
      <c r="F146" s="430"/>
      <c r="G146" s="430"/>
      <c r="H146" s="430"/>
      <c r="I146" s="559"/>
      <c r="J146" s="667" t="s">
        <v>681</v>
      </c>
      <c r="K146" s="668"/>
      <c r="L146" s="430"/>
      <c r="M146" s="430"/>
      <c r="N146" s="430"/>
      <c r="O146" s="430"/>
      <c r="P146" s="430"/>
      <c r="Q146" s="430"/>
      <c r="R146" s="430"/>
      <c r="S146" s="430"/>
    </row>
    <row r="147" spans="1:39" ht="13.5" thickBot="1">
      <c r="A147" s="430"/>
      <c r="B147" s="430"/>
      <c r="C147" s="669"/>
      <c r="D147" s="670"/>
      <c r="E147" s="477"/>
      <c r="F147" s="430"/>
      <c r="G147" s="430"/>
      <c r="H147" s="430"/>
      <c r="I147" s="430"/>
      <c r="J147" s="669"/>
      <c r="K147" s="670"/>
      <c r="L147" s="477"/>
      <c r="M147" s="430"/>
      <c r="N147" s="430"/>
      <c r="O147" s="430"/>
      <c r="P147" s="430"/>
      <c r="Q147" s="430"/>
      <c r="R147" s="430"/>
      <c r="S147" s="430"/>
    </row>
    <row r="148" spans="1:39">
      <c r="A148" s="430"/>
      <c r="B148" s="430"/>
      <c r="C148" s="430"/>
      <c r="D148" s="552"/>
      <c r="E148" s="430"/>
      <c r="F148" s="430"/>
      <c r="G148" s="430"/>
      <c r="H148" s="430"/>
      <c r="I148" s="430"/>
      <c r="J148" s="430"/>
      <c r="K148" s="552"/>
      <c r="L148" s="430"/>
      <c r="M148" s="430"/>
      <c r="N148" s="430"/>
      <c r="O148" s="430"/>
      <c r="P148" s="430"/>
      <c r="Q148" s="430"/>
      <c r="R148" s="430"/>
      <c r="S148" s="430"/>
    </row>
    <row r="149" spans="1:39" ht="13.5" thickBot="1">
      <c r="A149" s="430"/>
      <c r="B149" s="430"/>
      <c r="C149" s="430"/>
      <c r="D149" s="557"/>
      <c r="E149" s="430"/>
      <c r="F149" s="430"/>
      <c r="G149" s="430"/>
      <c r="H149" s="430"/>
      <c r="I149" s="430"/>
      <c r="J149" s="430"/>
      <c r="K149" s="557"/>
      <c r="L149" s="430"/>
      <c r="M149" s="430"/>
      <c r="N149" s="430"/>
      <c r="O149" s="430"/>
      <c r="P149" s="430"/>
      <c r="Q149" s="430"/>
      <c r="R149" s="430"/>
      <c r="S149" s="430"/>
    </row>
    <row r="150" spans="1:39" ht="13.5" thickBot="1">
      <c r="A150" s="430"/>
      <c r="B150" s="430"/>
      <c r="C150" s="430"/>
      <c r="D150" s="559"/>
      <c r="E150" s="667" t="s">
        <v>687</v>
      </c>
      <c r="F150" s="668"/>
      <c r="G150" s="430"/>
      <c r="H150" s="430"/>
      <c r="I150" s="430"/>
      <c r="J150" s="430"/>
      <c r="K150" s="559"/>
      <c r="L150" s="667" t="s">
        <v>687</v>
      </c>
      <c r="M150" s="668"/>
      <c r="N150" s="430"/>
      <c r="O150" s="430"/>
      <c r="P150" s="430"/>
      <c r="Q150" s="430"/>
      <c r="R150" s="430"/>
      <c r="S150" s="430"/>
    </row>
    <row r="151" spans="1:39" ht="13.5" thickBot="1">
      <c r="A151" s="430"/>
      <c r="B151" s="430"/>
      <c r="C151" s="430"/>
      <c r="D151" s="552"/>
      <c r="E151" s="669"/>
      <c r="F151" s="670"/>
      <c r="G151" s="477"/>
      <c r="H151" s="430"/>
      <c r="I151" s="430"/>
      <c r="J151" s="430"/>
      <c r="K151" s="552"/>
      <c r="L151" s="669"/>
      <c r="M151" s="670"/>
      <c r="N151" s="477"/>
      <c r="O151" s="430"/>
      <c r="P151" s="430"/>
      <c r="Q151" s="430"/>
      <c r="R151" s="430"/>
      <c r="S151" s="430"/>
    </row>
    <row r="152" spans="1:39" ht="13.5" thickBot="1">
      <c r="A152" s="430"/>
      <c r="B152" s="430"/>
      <c r="C152" s="430"/>
      <c r="D152" s="557"/>
      <c r="E152" s="430"/>
      <c r="F152" s="430"/>
      <c r="G152" s="430"/>
      <c r="H152" s="430"/>
      <c r="I152" s="430"/>
      <c r="J152" s="430"/>
      <c r="K152" s="557"/>
      <c r="L152" s="430"/>
      <c r="M152" s="430"/>
      <c r="N152" s="430"/>
      <c r="O152" s="430"/>
      <c r="P152" s="430"/>
      <c r="Q152" s="430"/>
      <c r="R152" s="430"/>
      <c r="S152" s="430"/>
    </row>
    <row r="153" spans="1:39" ht="13.5" thickBot="1">
      <c r="A153" s="430"/>
      <c r="B153" s="430"/>
      <c r="C153" s="430"/>
      <c r="D153" s="559"/>
      <c r="E153" s="667" t="s">
        <v>695</v>
      </c>
      <c r="F153" s="668"/>
      <c r="G153" s="430"/>
      <c r="H153" s="430"/>
      <c r="I153" s="430"/>
      <c r="J153" s="430"/>
      <c r="K153" s="559"/>
      <c r="L153" s="667" t="s">
        <v>695</v>
      </c>
      <c r="M153" s="668"/>
      <c r="N153" s="430"/>
      <c r="O153" s="430"/>
      <c r="P153" s="430"/>
      <c r="Q153" s="430"/>
      <c r="R153" s="430"/>
      <c r="S153" s="430"/>
    </row>
    <row r="154" spans="1:39" ht="13.5" thickBot="1">
      <c r="A154" s="430"/>
      <c r="B154" s="430"/>
      <c r="C154" s="430"/>
      <c r="D154" s="552"/>
      <c r="E154" s="669"/>
      <c r="F154" s="670"/>
      <c r="G154" s="477"/>
      <c r="H154" s="430"/>
      <c r="I154" s="430"/>
      <c r="J154" s="430"/>
      <c r="K154" s="552"/>
      <c r="L154" s="669"/>
      <c r="M154" s="670"/>
      <c r="N154" s="477"/>
      <c r="O154" s="430"/>
      <c r="P154" s="430"/>
      <c r="Q154" s="430"/>
      <c r="R154" s="430"/>
      <c r="S154" s="430"/>
      <c r="AJ154" s="553"/>
      <c r="AK154" s="430"/>
      <c r="AL154" s="430"/>
      <c r="AM154" s="430"/>
    </row>
    <row r="155" spans="1:39" ht="13.5" thickBot="1">
      <c r="A155" s="430"/>
      <c r="B155" s="430"/>
      <c r="C155" s="430"/>
      <c r="D155" s="557"/>
      <c r="E155" s="430"/>
      <c r="F155" s="430"/>
      <c r="G155" s="430"/>
      <c r="H155" s="430"/>
      <c r="I155" s="430"/>
      <c r="J155" s="430"/>
      <c r="K155" s="557"/>
      <c r="L155" s="430"/>
      <c r="M155" s="430"/>
      <c r="N155" s="430"/>
      <c r="O155" s="430"/>
      <c r="P155" s="430"/>
      <c r="Q155" s="430"/>
      <c r="R155" s="430"/>
      <c r="S155" s="430"/>
      <c r="AJ155" s="547"/>
      <c r="AK155" s="667" t="s">
        <v>682</v>
      </c>
      <c r="AL155" s="668"/>
      <c r="AM155" s="430"/>
    </row>
    <row r="156" spans="1:39" ht="13.5" thickBot="1">
      <c r="A156" s="430"/>
      <c r="B156" s="430"/>
      <c r="C156" s="430"/>
      <c r="D156" s="559"/>
      <c r="E156" s="667" t="s">
        <v>694</v>
      </c>
      <c r="F156" s="668"/>
      <c r="G156" s="435"/>
      <c r="H156" s="430"/>
      <c r="I156" s="430"/>
      <c r="J156" s="430"/>
      <c r="K156" s="559"/>
      <c r="L156" s="667" t="s">
        <v>694</v>
      </c>
      <c r="M156" s="668"/>
      <c r="N156" s="435"/>
      <c r="O156" s="430"/>
      <c r="P156" s="430"/>
      <c r="Q156" s="430"/>
      <c r="R156" s="430"/>
      <c r="S156" s="430"/>
      <c r="AJ156" s="553"/>
      <c r="AK156" s="669"/>
      <c r="AL156" s="670"/>
      <c r="AM156" s="477"/>
    </row>
    <row r="157" spans="1:39" ht="13.5" thickBot="1">
      <c r="A157" s="430"/>
      <c r="B157" s="430"/>
      <c r="C157" s="430"/>
      <c r="D157" s="430"/>
      <c r="E157" s="669"/>
      <c r="F157" s="670"/>
      <c r="G157" s="477"/>
      <c r="H157" s="430"/>
      <c r="I157" s="430"/>
      <c r="J157" s="430"/>
      <c r="K157" s="430"/>
      <c r="L157" s="669"/>
      <c r="M157" s="670"/>
      <c r="N157" s="477"/>
      <c r="O157" s="430"/>
      <c r="P157" s="430"/>
      <c r="Q157" s="430"/>
      <c r="R157" s="430"/>
      <c r="S157" s="430"/>
      <c r="AJ157" s="553"/>
      <c r="AK157" s="430"/>
      <c r="AL157" s="430"/>
      <c r="AM157" s="430"/>
    </row>
    <row r="158" spans="1:39" ht="13.5" thickBot="1">
      <c r="A158" s="430"/>
      <c r="B158" s="430"/>
      <c r="C158" s="43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/>
      <c r="AJ158" s="547"/>
      <c r="AK158" s="667" t="s">
        <v>682</v>
      </c>
      <c r="AL158" s="668"/>
      <c r="AM158" s="430"/>
    </row>
    <row r="159" spans="1:39" ht="13.5" thickBot="1">
      <c r="AJ159" s="553"/>
      <c r="AK159" s="669"/>
      <c r="AL159" s="670"/>
      <c r="AM159" s="477"/>
    </row>
    <row r="160" spans="1:39" ht="13.5" thickBot="1">
      <c r="C160" s="609"/>
      <c r="D160" s="609"/>
      <c r="E160" s="609"/>
      <c r="F160" s="609"/>
      <c r="AJ160" s="553"/>
      <c r="AK160" s="430"/>
      <c r="AL160" s="430"/>
      <c r="AM160" s="430"/>
    </row>
    <row r="161" spans="36:39" ht="13.5" thickBot="1">
      <c r="AJ161" s="547"/>
      <c r="AK161" s="667" t="s">
        <v>682</v>
      </c>
      <c r="AL161" s="668"/>
      <c r="AM161" s="430"/>
    </row>
    <row r="162" spans="36:39" ht="13.5" thickBot="1">
      <c r="AJ162" s="553"/>
      <c r="AK162" s="669"/>
      <c r="AL162" s="670"/>
      <c r="AM162" s="477"/>
    </row>
    <row r="163" spans="36:39" ht="13.5" thickBot="1">
      <c r="AJ163" s="553"/>
      <c r="AK163" s="430"/>
      <c r="AL163" s="430"/>
      <c r="AM163" s="430"/>
    </row>
    <row r="164" spans="36:39" ht="13.5" thickBot="1">
      <c r="AJ164" s="547"/>
      <c r="AK164" s="667" t="s">
        <v>682</v>
      </c>
      <c r="AL164" s="668"/>
      <c r="AM164" s="430"/>
    </row>
    <row r="165" spans="36:39" ht="13.5" thickBot="1">
      <c r="AJ165" s="553"/>
      <c r="AK165" s="669"/>
      <c r="AL165" s="670"/>
      <c r="AM165" s="477"/>
    </row>
    <row r="166" spans="36:39" ht="13.5" thickBot="1">
      <c r="AJ166" s="553"/>
      <c r="AK166" s="430"/>
      <c r="AL166" s="430"/>
      <c r="AM166" s="430"/>
    </row>
    <row r="167" spans="36:39" ht="13.5" thickBot="1">
      <c r="AJ167" s="547"/>
      <c r="AK167" s="667" t="s">
        <v>682</v>
      </c>
      <c r="AL167" s="668"/>
      <c r="AM167" s="430"/>
    </row>
    <row r="168" spans="36:39" ht="13.5" thickBot="1">
      <c r="AJ168" s="553"/>
      <c r="AK168" s="669"/>
      <c r="AL168" s="670"/>
      <c r="AM168" s="477"/>
    </row>
    <row r="169" spans="36:39" ht="13.5" thickBot="1">
      <c r="AJ169" s="553"/>
      <c r="AK169" s="430"/>
      <c r="AL169" s="430"/>
      <c r="AM169" s="430"/>
    </row>
    <row r="170" spans="36:39" ht="13.5" thickBot="1">
      <c r="AJ170" s="547"/>
      <c r="AK170" s="667" t="s">
        <v>682</v>
      </c>
      <c r="AL170" s="668"/>
      <c r="AM170" s="430"/>
    </row>
    <row r="171" spans="36:39" ht="13.5" thickBot="1">
      <c r="AJ171" s="430"/>
      <c r="AK171" s="669"/>
      <c r="AL171" s="670"/>
      <c r="AM171" s="477"/>
    </row>
    <row r="177" spans="17:34"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</row>
    <row r="178" spans="17:34"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</row>
    <row r="179" spans="17:34"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</row>
  </sheetData>
  <mergeCells count="354">
    <mergeCell ref="AK167:AL167"/>
    <mergeCell ref="AK168:AL168"/>
    <mergeCell ref="AK170:AL170"/>
    <mergeCell ref="AK171:AL171"/>
    <mergeCell ref="AK158:AL158"/>
    <mergeCell ref="AK159:AL159"/>
    <mergeCell ref="AK161:AL161"/>
    <mergeCell ref="AK162:AL162"/>
    <mergeCell ref="AK164:AL164"/>
    <mergeCell ref="AK165:AL165"/>
    <mergeCell ref="AK155:AL155"/>
    <mergeCell ref="E156:F156"/>
    <mergeCell ref="L156:M156"/>
    <mergeCell ref="AK156:AL156"/>
    <mergeCell ref="E157:F157"/>
    <mergeCell ref="L157:M157"/>
    <mergeCell ref="E151:F151"/>
    <mergeCell ref="L151:M151"/>
    <mergeCell ref="E153:F153"/>
    <mergeCell ref="L153:M153"/>
    <mergeCell ref="E154:F154"/>
    <mergeCell ref="L154:M154"/>
    <mergeCell ref="C146:D146"/>
    <mergeCell ref="J146:K146"/>
    <mergeCell ref="C147:D147"/>
    <mergeCell ref="J147:K147"/>
    <mergeCell ref="E150:F150"/>
    <mergeCell ref="L150:M150"/>
    <mergeCell ref="E141:F141"/>
    <mergeCell ref="L141:M141"/>
    <mergeCell ref="E143:F143"/>
    <mergeCell ref="L143:M143"/>
    <mergeCell ref="E144:F144"/>
    <mergeCell ref="L144:M144"/>
    <mergeCell ref="E137:F137"/>
    <mergeCell ref="L137:M137"/>
    <mergeCell ref="E138:F138"/>
    <mergeCell ref="L138:M138"/>
    <mergeCell ref="E140:F140"/>
    <mergeCell ref="L140:M140"/>
    <mergeCell ref="E134:F134"/>
    <mergeCell ref="L134:M134"/>
    <mergeCell ref="Q134:R134"/>
    <mergeCell ref="E135:F135"/>
    <mergeCell ref="L135:M135"/>
    <mergeCell ref="Q135:R135"/>
    <mergeCell ref="E131:F131"/>
    <mergeCell ref="L131:M131"/>
    <mergeCell ref="Q131:R131"/>
    <mergeCell ref="E132:F132"/>
    <mergeCell ref="L132:M132"/>
    <mergeCell ref="Q132:R132"/>
    <mergeCell ref="AM127:AN127"/>
    <mergeCell ref="E128:F128"/>
    <mergeCell ref="L128:M128"/>
    <mergeCell ref="Q128:R128"/>
    <mergeCell ref="AM128:AN128"/>
    <mergeCell ref="E129:F129"/>
    <mergeCell ref="L129:M129"/>
    <mergeCell ref="Q129:R129"/>
    <mergeCell ref="AM124:AN124"/>
    <mergeCell ref="E125:F125"/>
    <mergeCell ref="L125:M125"/>
    <mergeCell ref="Q125:R125"/>
    <mergeCell ref="AM125:AN125"/>
    <mergeCell ref="E126:F126"/>
    <mergeCell ref="L126:M126"/>
    <mergeCell ref="Q126:R126"/>
    <mergeCell ref="AM121:AN121"/>
    <mergeCell ref="E122:F122"/>
    <mergeCell ref="L122:M122"/>
    <mergeCell ref="Q122:R122"/>
    <mergeCell ref="AM122:AN122"/>
    <mergeCell ref="E123:F123"/>
    <mergeCell ref="L123:M123"/>
    <mergeCell ref="Q123:R123"/>
    <mergeCell ref="E119:F119"/>
    <mergeCell ref="L119:M119"/>
    <mergeCell ref="Q119:R119"/>
    <mergeCell ref="E120:F120"/>
    <mergeCell ref="L120:M120"/>
    <mergeCell ref="Q120:R120"/>
    <mergeCell ref="C117:D117"/>
    <mergeCell ref="J117:K117"/>
    <mergeCell ref="Q117:R117"/>
    <mergeCell ref="AK117:AL117"/>
    <mergeCell ref="AP117:AQ117"/>
    <mergeCell ref="AK118:AL118"/>
    <mergeCell ref="AP118:AQ118"/>
    <mergeCell ref="O113:P113"/>
    <mergeCell ref="AN113:AO113"/>
    <mergeCell ref="O114:P114"/>
    <mergeCell ref="AN114:AO114"/>
    <mergeCell ref="C116:D116"/>
    <mergeCell ref="J116:K116"/>
    <mergeCell ref="Q116:R116"/>
    <mergeCell ref="F106:G106"/>
    <mergeCell ref="L106:M106"/>
    <mergeCell ref="L107:M107"/>
    <mergeCell ref="L108:M108"/>
    <mergeCell ref="F112:G112"/>
    <mergeCell ref="F113:G113"/>
    <mergeCell ref="F102:G102"/>
    <mergeCell ref="L102:M102"/>
    <mergeCell ref="L103:M103"/>
    <mergeCell ref="F104:G104"/>
    <mergeCell ref="F105:G105"/>
    <mergeCell ref="L105:M105"/>
    <mergeCell ref="E98:F98"/>
    <mergeCell ref="L98:M98"/>
    <mergeCell ref="E99:F99"/>
    <mergeCell ref="L99:M99"/>
    <mergeCell ref="F101:G101"/>
    <mergeCell ref="L101:M101"/>
    <mergeCell ref="J95:K95"/>
    <mergeCell ref="E96:F96"/>
    <mergeCell ref="T96:U96"/>
    <mergeCell ref="AA96:AB96"/>
    <mergeCell ref="E97:F97"/>
    <mergeCell ref="L97:M97"/>
    <mergeCell ref="T97:U97"/>
    <mergeCell ref="AA97:AB97"/>
    <mergeCell ref="E93:F93"/>
    <mergeCell ref="J93:K93"/>
    <mergeCell ref="T93:U93"/>
    <mergeCell ref="AA93:AB93"/>
    <mergeCell ref="AF93:AG93"/>
    <mergeCell ref="E94:F94"/>
    <mergeCell ref="J94:K94"/>
    <mergeCell ref="T94:U94"/>
    <mergeCell ref="AA94:AB94"/>
    <mergeCell ref="E91:F91"/>
    <mergeCell ref="L91:M91"/>
    <mergeCell ref="T91:U91"/>
    <mergeCell ref="AA91:AB91"/>
    <mergeCell ref="E92:F92"/>
    <mergeCell ref="AF92:AG92"/>
    <mergeCell ref="L88:M88"/>
    <mergeCell ref="E89:F89"/>
    <mergeCell ref="AF89:AG89"/>
    <mergeCell ref="L90:M90"/>
    <mergeCell ref="T90:U90"/>
    <mergeCell ref="AA90:AB90"/>
    <mergeCell ref="AF90:AG90"/>
    <mergeCell ref="E86:F86"/>
    <mergeCell ref="L86:M86"/>
    <mergeCell ref="R86:S86"/>
    <mergeCell ref="Y86:Z86"/>
    <mergeCell ref="AF86:AG86"/>
    <mergeCell ref="L87:M87"/>
    <mergeCell ref="R87:S87"/>
    <mergeCell ref="Y87:Z87"/>
    <mergeCell ref="AF87:AG87"/>
    <mergeCell ref="E84:F84"/>
    <mergeCell ref="L84:N84"/>
    <mergeCell ref="T84:U84"/>
    <mergeCell ref="AA84:AB84"/>
    <mergeCell ref="AF84:AG84"/>
    <mergeCell ref="E85:F85"/>
    <mergeCell ref="E81:F81"/>
    <mergeCell ref="J81:K81"/>
    <mergeCell ref="T81:U81"/>
    <mergeCell ref="AA81:AB81"/>
    <mergeCell ref="AF81:AG81"/>
    <mergeCell ref="E83:F83"/>
    <mergeCell ref="T83:U83"/>
    <mergeCell ref="AA83:AB83"/>
    <mergeCell ref="AF83:AG83"/>
    <mergeCell ref="L78:M78"/>
    <mergeCell ref="T78:U78"/>
    <mergeCell ref="AA78:AB78"/>
    <mergeCell ref="AF78:AG78"/>
    <mergeCell ref="E80:F80"/>
    <mergeCell ref="J80:K80"/>
    <mergeCell ref="T80:U80"/>
    <mergeCell ref="AA80:AB80"/>
    <mergeCell ref="AF80:AG80"/>
    <mergeCell ref="R75:S75"/>
    <mergeCell ref="Y75:Z75"/>
    <mergeCell ref="AF75:AG75"/>
    <mergeCell ref="C76:D76"/>
    <mergeCell ref="L76:M76"/>
    <mergeCell ref="C77:D77"/>
    <mergeCell ref="L77:M77"/>
    <mergeCell ref="T77:U77"/>
    <mergeCell ref="AA77:AB77"/>
    <mergeCell ref="AF77:AG77"/>
    <mergeCell ref="L73:M73"/>
    <mergeCell ref="E74:F74"/>
    <mergeCell ref="L74:M74"/>
    <mergeCell ref="R74:S74"/>
    <mergeCell ref="Y74:Z74"/>
    <mergeCell ref="AF74:AG74"/>
    <mergeCell ref="E70:F70"/>
    <mergeCell ref="L70:M70"/>
    <mergeCell ref="U70:V70"/>
    <mergeCell ref="U71:V71"/>
    <mergeCell ref="AD71:AE71"/>
    <mergeCell ref="E72:F72"/>
    <mergeCell ref="L72:M72"/>
    <mergeCell ref="AD72:AE72"/>
    <mergeCell ref="Z67:AA67"/>
    <mergeCell ref="E68:F68"/>
    <mergeCell ref="L68:M68"/>
    <mergeCell ref="Z68:AA68"/>
    <mergeCell ref="E69:F69"/>
    <mergeCell ref="L69:M69"/>
    <mergeCell ref="J64:K64"/>
    <mergeCell ref="Z64:AA64"/>
    <mergeCell ref="E65:F65"/>
    <mergeCell ref="J65:K65"/>
    <mergeCell ref="E66:F66"/>
    <mergeCell ref="J66:K66"/>
    <mergeCell ref="Z66:AA66"/>
    <mergeCell ref="L61:M61"/>
    <mergeCell ref="E62:F62"/>
    <mergeCell ref="L62:M62"/>
    <mergeCell ref="Z62:AA62"/>
    <mergeCell ref="E63:F63"/>
    <mergeCell ref="Z63:AA63"/>
    <mergeCell ref="E59:F59"/>
    <mergeCell ref="L59:M59"/>
    <mergeCell ref="Q59:R59"/>
    <mergeCell ref="Z59:AA59"/>
    <mergeCell ref="E60:F60"/>
    <mergeCell ref="Q60:R60"/>
    <mergeCell ref="Z60:AA60"/>
    <mergeCell ref="E56:F56"/>
    <mergeCell ref="L56:M56"/>
    <mergeCell ref="Q56:R56"/>
    <mergeCell ref="Z57:AA57"/>
    <mergeCell ref="E58:F58"/>
    <mergeCell ref="L58:M58"/>
    <mergeCell ref="Z58:AA58"/>
    <mergeCell ref="C53:E53"/>
    <mergeCell ref="L53:M53"/>
    <mergeCell ref="Q53:S53"/>
    <mergeCell ref="Z54:AA54"/>
    <mergeCell ref="E55:F55"/>
    <mergeCell ref="L55:M55"/>
    <mergeCell ref="Q55:R55"/>
    <mergeCell ref="Z55:AA55"/>
    <mergeCell ref="E50:F50"/>
    <mergeCell ref="L50:M50"/>
    <mergeCell ref="S50:T50"/>
    <mergeCell ref="Z51:AA51"/>
    <mergeCell ref="C52:E52"/>
    <mergeCell ref="L52:M52"/>
    <mergeCell ref="Q52:S52"/>
    <mergeCell ref="Z52:AA52"/>
    <mergeCell ref="E48:F48"/>
    <mergeCell ref="X48:Y48"/>
    <mergeCell ref="E49:F49"/>
    <mergeCell ref="L49:M49"/>
    <mergeCell ref="S49:T49"/>
    <mergeCell ref="X49:Y49"/>
    <mergeCell ref="E45:F45"/>
    <mergeCell ref="Z45:AA45"/>
    <mergeCell ref="L46:M46"/>
    <mergeCell ref="S46:T46"/>
    <mergeCell ref="E47:F47"/>
    <mergeCell ref="L47:M47"/>
    <mergeCell ref="S47:T47"/>
    <mergeCell ref="J42:K42"/>
    <mergeCell ref="S42:T42"/>
    <mergeCell ref="E43:F43"/>
    <mergeCell ref="J43:K43"/>
    <mergeCell ref="E44:F44"/>
    <mergeCell ref="J44:K44"/>
    <mergeCell ref="S44:T44"/>
    <mergeCell ref="E40:F40"/>
    <mergeCell ref="L40:N40"/>
    <mergeCell ref="S40:T40"/>
    <mergeCell ref="X40:Y40"/>
    <mergeCell ref="AF40:AG40"/>
    <mergeCell ref="E41:F41"/>
    <mergeCell ref="X41:Y41"/>
    <mergeCell ref="Q37:R37"/>
    <mergeCell ref="Z37:AA37"/>
    <mergeCell ref="E38:F38"/>
    <mergeCell ref="AF38:AG38"/>
    <mergeCell ref="E39:F39"/>
    <mergeCell ref="S39:T39"/>
    <mergeCell ref="X39:Y39"/>
    <mergeCell ref="AF39:AG39"/>
    <mergeCell ref="L34:N34"/>
    <mergeCell ref="E35:F35"/>
    <mergeCell ref="Q35:R35"/>
    <mergeCell ref="AF35:AG35"/>
    <mergeCell ref="E36:F36"/>
    <mergeCell ref="Q36:R36"/>
    <mergeCell ref="Z36:AA36"/>
    <mergeCell ref="AF36:AG36"/>
    <mergeCell ref="L31:M31"/>
    <mergeCell ref="Q31:R31"/>
    <mergeCell ref="E32:F32"/>
    <mergeCell ref="Q32:R32"/>
    <mergeCell ref="AF32:AG32"/>
    <mergeCell ref="E33:F33"/>
    <mergeCell ref="Q33:R33"/>
    <mergeCell ref="Z33:AA33"/>
    <mergeCell ref="AF33:AG33"/>
    <mergeCell ref="AF28:AG28"/>
    <mergeCell ref="E29:F29"/>
    <mergeCell ref="Q29:R29"/>
    <mergeCell ref="Z29:AA29"/>
    <mergeCell ref="AF29:AG29"/>
    <mergeCell ref="E30:F30"/>
    <mergeCell ref="L30:M30"/>
    <mergeCell ref="Z30:AA30"/>
    <mergeCell ref="AF30:AG30"/>
    <mergeCell ref="C27:D27"/>
    <mergeCell ref="J27:K27"/>
    <mergeCell ref="X27:Y27"/>
    <mergeCell ref="AB27:AC27"/>
    <mergeCell ref="J28:K28"/>
    <mergeCell ref="Q28:R28"/>
    <mergeCell ref="C26:D26"/>
    <mergeCell ref="J26:K26"/>
    <mergeCell ref="Q26:R26"/>
    <mergeCell ref="X26:Y26"/>
    <mergeCell ref="AB26:AC26"/>
    <mergeCell ref="AF26:AG26"/>
    <mergeCell ref="AD22:AE22"/>
    <mergeCell ref="F23:G23"/>
    <mergeCell ref="O23:P23"/>
    <mergeCell ref="X23:Y23"/>
    <mergeCell ref="Q25:R25"/>
    <mergeCell ref="AF25:AG25"/>
    <mergeCell ref="I17:K17"/>
    <mergeCell ref="I18:K18"/>
    <mergeCell ref="I19:K19"/>
    <mergeCell ref="F22:G22"/>
    <mergeCell ref="O22:P22"/>
    <mergeCell ref="X22:Y22"/>
    <mergeCell ref="J14:K14"/>
    <mergeCell ref="S14:T14"/>
    <mergeCell ref="J15:K15"/>
    <mergeCell ref="W8:X8"/>
    <mergeCell ref="J9:K9"/>
    <mergeCell ref="O9:P9"/>
    <mergeCell ref="S9:T9"/>
    <mergeCell ref="W9:X9"/>
    <mergeCell ref="O10:P10"/>
    <mergeCell ref="S10:T10"/>
    <mergeCell ref="Q4:R4"/>
    <mergeCell ref="Q5:R5"/>
    <mergeCell ref="Q6:R6"/>
    <mergeCell ref="J8:K8"/>
    <mergeCell ref="O8:P8"/>
    <mergeCell ref="S8:T8"/>
    <mergeCell ref="J11:K11"/>
    <mergeCell ref="J12:K12"/>
    <mergeCell ref="S13:T13"/>
  </mergeCells>
  <hyperlinks>
    <hyperlink ref="S8:T9" r:id="rId1" location="_Hlk148749428_x0009_1,12814,12897,0,,_x0013_HYPERLINK &quot;NIMS%20Grand%20Organ" display="Public Information Officer" xr:uid="{00000000-0004-0000-0100-000000000000}"/>
  </hyperlinks>
  <pageMargins left="0.75" right="0.75" top="1" bottom="1" header="0.5" footer="0.5"/>
  <pageSetup scale="29" orientation="landscape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Damage Log </vt:lpstr>
      <vt:lpstr>Damage Assessment PA</vt:lpstr>
      <vt:lpstr>Damage Assessment IA</vt:lpstr>
      <vt:lpstr>Business &amp; Industry</vt:lpstr>
      <vt:lpstr>Steele County Departments</vt:lpstr>
      <vt:lpstr>Owatonna Departments</vt:lpstr>
      <vt:lpstr>Owatonna</vt:lpstr>
      <vt:lpstr>Response Operations</vt:lpstr>
      <vt:lpstr>Response Phase</vt:lpstr>
      <vt:lpstr>Recovery Phase</vt:lpstr>
      <vt:lpstr>Twp Officers</vt:lpstr>
      <vt:lpstr>Category B Tally Sheet</vt:lpstr>
      <vt:lpstr>'Recovery Phase'!Print_Area</vt:lpstr>
      <vt:lpstr>'Response Operations'!Print_Area</vt:lpstr>
      <vt:lpstr>'Response Phase'!Print_Area</vt:lpstr>
      <vt:lpstr>'Twp Officers'!Print_Area</vt:lpstr>
      <vt:lpstr>Print_Area</vt:lpstr>
      <vt:lpstr>'Damage Assessment PA'!Print_Titles</vt:lpstr>
      <vt:lpstr>'Damage Log '!Print_Titles</vt:lpstr>
      <vt:lpstr>Owatonna!Print_Titles</vt:lpstr>
      <vt:lpstr>'Owatonna Departments'!Print_Titles</vt:lpstr>
      <vt:lpstr>'Steele County Departments'!Print_Titles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 Director</dc:title>
  <dc:subject>Damage Assessment</dc:subject>
  <dc:creator>Mike Johnson</dc:creator>
  <cp:lastModifiedBy>Mike J. Johnson</cp:lastModifiedBy>
  <cp:lastPrinted>2016-03-29T13:58:19Z</cp:lastPrinted>
  <dcterms:created xsi:type="dcterms:W3CDTF">2001-07-31T17:32:35Z</dcterms:created>
  <dcterms:modified xsi:type="dcterms:W3CDTF">2021-03-25T15:36:26Z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TC061207671033</vt:lpwstr>
  </property>
</Properties>
</file>